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_介護保険\02_事業者指導\02_事業者指導（５年）\009通所系事業所規模・サービス提供体制強化加算【毎年2月】\H31\サービス提供体制強化加算\HP用書類\"/>
    </mc:Choice>
  </mc:AlternateContent>
  <xr:revisionPtr revIDLastSave="0" documentId="13_ncr:1_{DEC1DF14-FE69-4551-8828-2AD33018EB6C}" xr6:coauthVersionLast="45" xr6:coauthVersionMax="45" xr10:uidLastSave="{00000000-0000-0000-0000-000000000000}"/>
  <bookViews>
    <workbookView xWindow="-120" yWindow="-120" windowWidth="24240" windowHeight="13140" xr2:uid="{33E19163-482F-4438-955D-EC2FDE22B76D}"/>
  </bookViews>
  <sheets>
    <sheet name="別紙34-２" sheetId="1" r:id="rId1"/>
  </sheets>
  <definedNames>
    <definedName name="_xlnm.Print_Area" localSheetId="0">'別紙34-２'!$A$1:$H$33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H21" i="1"/>
  <c r="G21" i="1"/>
  <c r="G23" i="1" s="1"/>
  <c r="D21" i="1"/>
  <c r="D23" i="1" s="1"/>
  <c r="C21" i="1"/>
  <c r="C23" i="1" s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E10" i="1"/>
  <c r="E21" i="1" s="1"/>
  <c r="E23" i="1" s="1"/>
  <c r="H23" i="1" s="1"/>
  <c r="B10" i="1"/>
  <c r="B21" i="1" s="1"/>
  <c r="B23" i="1" s="1"/>
</calcChain>
</file>

<file path=xl/sharedStrings.xml><?xml version="1.0" encoding="utf-8"?>
<sst xmlns="http://schemas.openxmlformats.org/spreadsheetml/2006/main" count="47" uniqueCount="46">
  <si>
    <r>
      <t>（別紙３4-２）</t>
    </r>
    <r>
      <rPr>
        <sz val="9"/>
        <rFont val="ＭＳ Ｐゴシック"/>
        <family val="3"/>
        <charset val="128"/>
      </rPr>
      <t>（県様式）</t>
    </r>
    <phoneticPr fontId="2"/>
  </si>
  <si>
    <t>○サービス提供体制強化加算計算様式</t>
    <rPh sb="5" eb="7">
      <t>テイキョウ</t>
    </rPh>
    <rPh sb="7" eb="9">
      <t>タイセイ</t>
    </rPh>
    <rPh sb="9" eb="11">
      <t>キョウカ</t>
    </rPh>
    <rPh sb="11" eb="13">
      <t>カサン</t>
    </rPh>
    <rPh sb="13" eb="15">
      <t>ケイサン</t>
    </rPh>
    <rPh sb="15" eb="17">
      <t>ヨウシキ</t>
    </rPh>
    <phoneticPr fontId="2"/>
  </si>
  <si>
    <t>・（介護予防）通所リハビリテーション・通所介護（加算Ⅱ）</t>
    <rPh sb="2" eb="4">
      <t>カイゴ</t>
    </rPh>
    <rPh sb="4" eb="6">
      <t>ヨボウ</t>
    </rPh>
    <rPh sb="7" eb="9">
      <t>ツウショ</t>
    </rPh>
    <rPh sb="19" eb="21">
      <t>ツウショ</t>
    </rPh>
    <rPh sb="21" eb="23">
      <t>カイゴ</t>
    </rPh>
    <rPh sb="24" eb="26">
      <t>カサン</t>
    </rPh>
    <phoneticPr fontId="2"/>
  </si>
  <si>
    <t>・（介護予防）訪問看護</t>
    <rPh sb="2" eb="4">
      <t>カイゴ</t>
    </rPh>
    <rPh sb="4" eb="6">
      <t>ヨボウ</t>
    </rPh>
    <rPh sb="7" eb="9">
      <t>ホウモン</t>
    </rPh>
    <rPh sb="9" eb="11">
      <t>カンゴ</t>
    </rPh>
    <phoneticPr fontId="2"/>
  </si>
  <si>
    <t>・（介護予防）短期入所生活介護・（介護予防）特定施設入居者生活介護・介護老人福祉施設（加算Ⅲ）</t>
    <rPh sb="17" eb="19">
      <t>カイゴ</t>
    </rPh>
    <rPh sb="19" eb="21">
      <t>ヨボウ</t>
    </rPh>
    <rPh sb="22" eb="24">
      <t>トクテイ</t>
    </rPh>
    <rPh sb="24" eb="26">
      <t>シセツ</t>
    </rPh>
    <rPh sb="26" eb="29">
      <t>ニュウキョシャ</t>
    </rPh>
    <rPh sb="29" eb="31">
      <t>セイカツ</t>
    </rPh>
    <rPh sb="31" eb="33">
      <t>カイゴ</t>
    </rPh>
    <phoneticPr fontId="2"/>
  </si>
  <si>
    <t>・（介護予防）短期入所療養介護・介護老人保健施設・介護療養型医療施設・介護医療院（加算Ⅲ）</t>
    <rPh sb="35" eb="37">
      <t>カイゴ</t>
    </rPh>
    <rPh sb="37" eb="39">
      <t>イリョウ</t>
    </rPh>
    <rPh sb="39" eb="40">
      <t>イン</t>
    </rPh>
    <phoneticPr fontId="2"/>
  </si>
  <si>
    <t>　A  直接提供職員の総数（常勤換算）人　　a/b</t>
    <rPh sb="4" eb="6">
      <t>チョクセツ</t>
    </rPh>
    <rPh sb="6" eb="8">
      <t>テイキョウ</t>
    </rPh>
    <rPh sb="8" eb="10">
      <t>ショクイン</t>
    </rPh>
    <rPh sb="11" eb="13">
      <t>ソウスウ</t>
    </rPh>
    <rPh sb="14" eb="16">
      <t>ジョウキン</t>
    </rPh>
    <rPh sb="16" eb="18">
      <t>カンサン</t>
    </rPh>
    <rPh sb="19" eb="20">
      <t>ニン</t>
    </rPh>
    <phoneticPr fontId="2"/>
  </si>
  <si>
    <t>　B　Aのうち勤続年数３年以上の者の総数（常勤換算）人　ｃ/b</t>
    <rPh sb="7" eb="9">
      <t>キンゾク</t>
    </rPh>
    <rPh sb="9" eb="11">
      <t>ネンスウ</t>
    </rPh>
    <rPh sb="12" eb="13">
      <t>ネン</t>
    </rPh>
    <rPh sb="13" eb="15">
      <t>イジョウ</t>
    </rPh>
    <rPh sb="16" eb="17">
      <t>モノ</t>
    </rPh>
    <rPh sb="18" eb="20">
      <t>ソウスウ</t>
    </rPh>
    <rPh sb="21" eb="23">
      <t>ジョウキン</t>
    </rPh>
    <rPh sb="23" eb="25">
      <t>カンサン</t>
    </rPh>
    <rPh sb="26" eb="27">
      <t>ニン</t>
    </rPh>
    <phoneticPr fontId="2"/>
  </si>
  <si>
    <t>C　勤続年数３年以上の者の割合（常勤換算）％　Ｂ/Ａ</t>
    <rPh sb="2" eb="4">
      <t>キンゾク</t>
    </rPh>
    <rPh sb="4" eb="6">
      <t>ネンスウ</t>
    </rPh>
    <rPh sb="7" eb="8">
      <t>ネン</t>
    </rPh>
    <rPh sb="8" eb="10">
      <t>イジョウ</t>
    </rPh>
    <rPh sb="11" eb="12">
      <t>モノ</t>
    </rPh>
    <rPh sb="13" eb="15">
      <t>ワリアイ</t>
    </rPh>
    <rPh sb="16" eb="18">
      <t>ジョウキン</t>
    </rPh>
    <rPh sb="18" eb="20">
      <t>カンサン</t>
    </rPh>
    <phoneticPr fontId="2"/>
  </si>
  <si>
    <t>a　直接提供職員の総数（勤務延時間数）</t>
    <rPh sb="2" eb="4">
      <t>チョクセツ</t>
    </rPh>
    <rPh sb="4" eb="6">
      <t>テイキョウ</t>
    </rPh>
    <rPh sb="6" eb="8">
      <t>ショクイン</t>
    </rPh>
    <rPh sb="9" eb="11">
      <t>ソウスウ</t>
    </rPh>
    <rPh sb="12" eb="14">
      <t>キンム</t>
    </rPh>
    <rPh sb="14" eb="15">
      <t>ノ</t>
    </rPh>
    <rPh sb="15" eb="17">
      <t>ジカン</t>
    </rPh>
    <rPh sb="17" eb="18">
      <t>スウ</t>
    </rPh>
    <phoneticPr fontId="2"/>
  </si>
  <si>
    <t>b　常勤の従業者が勤務すべき時間数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phoneticPr fontId="2"/>
  </si>
  <si>
    <t>c　aのうち勤続年数３年以上の者の総数（延勤務時間）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モノ</t>
    </rPh>
    <rPh sb="17" eb="19">
      <t>ソウスウ</t>
    </rPh>
    <rPh sb="20" eb="21">
      <t>ノ</t>
    </rPh>
    <rPh sb="21" eb="23">
      <t>キンム</t>
    </rPh>
    <rPh sb="23" eb="25">
      <t>ジカン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</si>
  <si>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</si>
  <si>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</si>
  <si>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</si>
  <si>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</si>
  <si>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</si>
  <si>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</si>
  <si>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</si>
  <si>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</si>
  <si>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</si>
  <si>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</si>
  <si>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</si>
  <si>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 D</t>
    <rPh sb="0" eb="2">
      <t>ゴウケイ</t>
    </rPh>
    <phoneticPr fontId="2"/>
  </si>
  <si>
    <t>１月の
平均</t>
    <rPh sb="1" eb="2">
      <t>ツキ</t>
    </rPh>
    <rPh sb="4" eb="6">
      <t>ヘイキン</t>
    </rPh>
    <phoneticPr fontId="2"/>
  </si>
  <si>
    <t>(補足)</t>
    <rPh sb="1" eb="3">
      <t>ホソク</t>
    </rPh>
    <phoneticPr fontId="2"/>
  </si>
  <si>
    <t>①</t>
    <phoneticPr fontId="2"/>
  </si>
  <si>
    <t>③</t>
    <phoneticPr fontId="2"/>
  </si>
  <si>
    <t>④</t>
    <phoneticPr fontId="2"/>
  </si>
  <si>
    <t>②</t>
    <phoneticPr fontId="2"/>
  </si>
  <si>
    <t>⑤</t>
    <phoneticPr fontId="2"/>
  </si>
  <si>
    <t>⑥</t>
    <phoneticPr fontId="2"/>
  </si>
  <si>
    <t>（⑤÷⑥）÷（③÷④）×１００
　又は　②÷①×１００</t>
    <rPh sb="17" eb="18">
      <t>マタ</t>
    </rPh>
    <phoneticPr fontId="2"/>
  </si>
  <si>
    <t>※aについて、直接処遇職員とは以下ものを指す。</t>
    <rPh sb="7" eb="9">
      <t>チョクセツ</t>
    </rPh>
    <rPh sb="9" eb="11">
      <t>ショグウ</t>
    </rPh>
    <rPh sb="11" eb="13">
      <t>ショクイン</t>
    </rPh>
    <rPh sb="15" eb="17">
      <t>イカ</t>
    </rPh>
    <rPh sb="20" eb="21">
      <t>サ</t>
    </rPh>
    <phoneticPr fontId="2"/>
  </si>
  <si>
    <t>サービス種別</t>
    <rPh sb="4" eb="6">
      <t>シュベツ</t>
    </rPh>
    <phoneticPr fontId="2"/>
  </si>
  <si>
    <t>直接処遇職員</t>
    <rPh sb="0" eb="6">
      <t>チョクセツショグウショクイン</t>
    </rPh>
    <phoneticPr fontId="2"/>
  </si>
  <si>
    <t>通所介護・（介護予防）短期入所生活介護・（介護予防）特定施設入居者生活介護・介護老人福祉施設</t>
    <phoneticPr fontId="2"/>
  </si>
  <si>
    <t>生活相談員、介護職員、看護職員又は機能訓練指導員として勤務を行う職員</t>
    <rPh sb="0" eb="2">
      <t>セイカツ</t>
    </rPh>
    <phoneticPr fontId="2"/>
  </si>
  <si>
    <t>（介護予防）通所リハビリテーション</t>
    <phoneticPr fontId="2"/>
  </si>
  <si>
    <t>理学療法士等、看護職員又は介護職員として勤務を行う職員</t>
    <phoneticPr fontId="2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</si>
  <si>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2"/>
  </si>
  <si>
    <t>理学療法士、作業療法士、言語聴覚士、看護職員、介護職員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rPh sb="18" eb="20">
      <t>カンゴ</t>
    </rPh>
    <rPh sb="20" eb="22">
      <t>ショクイン</t>
    </rPh>
    <rPh sb="23" eb="25">
      <t>カイゴ</t>
    </rPh>
    <rPh sb="25" eb="27">
      <t>ショクイン</t>
    </rPh>
    <phoneticPr fontId="2"/>
  </si>
  <si>
    <t>（介護予防）短期入所療養介護・介護老人保健施設・介護療養型医療施設・介護医療院</t>
    <phoneticPr fontId="2"/>
  </si>
  <si>
    <t>看護職員、介護職員、支援相談員（介護療養型医療施設、介護医療院を除く。）、理学療法士、作業療法士又は言語聴覚士（介護療養型医療施設を除く。）</t>
    <rPh sb="26" eb="28">
      <t>カイゴ</t>
    </rPh>
    <rPh sb="28" eb="30">
      <t>イリョウ</t>
    </rPh>
    <rPh sb="30" eb="31">
      <t>イン</t>
    </rPh>
    <phoneticPr fontId="2"/>
  </si>
  <si>
    <t>※ｂについて、３２時間を下回る場合は３２時間を基本とする。</t>
    <rPh sb="9" eb="11">
      <t>ジカン</t>
    </rPh>
    <rPh sb="12" eb="14">
      <t>シタマワ</t>
    </rPh>
    <rPh sb="15" eb="17">
      <t>バアイ</t>
    </rPh>
    <rPh sb="20" eb="22">
      <t>ジカン</t>
    </rPh>
    <rPh sb="23" eb="25">
      <t>キホン</t>
    </rPh>
    <phoneticPr fontId="2"/>
  </si>
  <si>
    <t>※常勤換算後の人数を算出する際に端数が発生した場合は、小数点2位以下を切り捨てるものとする。</t>
    <rPh sb="1" eb="3">
      <t>ジョウキン</t>
    </rPh>
    <rPh sb="3" eb="5">
      <t>カンザン</t>
    </rPh>
    <rPh sb="5" eb="6">
      <t>ゴ</t>
    </rPh>
    <rPh sb="7" eb="9">
      <t>ニンズウ</t>
    </rPh>
    <rPh sb="10" eb="12">
      <t>サンシュツ</t>
    </rPh>
    <rPh sb="14" eb="15">
      <t>サイ</t>
    </rPh>
    <rPh sb="16" eb="18">
      <t>ハスウ</t>
    </rPh>
    <rPh sb="19" eb="21">
      <t>ハッセイ</t>
    </rPh>
    <rPh sb="23" eb="25">
      <t>バアイ</t>
    </rPh>
    <rPh sb="27" eb="30">
      <t>ショウスウテン</t>
    </rPh>
    <rPh sb="31" eb="32">
      <t>イ</t>
    </rPh>
    <rPh sb="32" eb="34">
      <t>イカ</t>
    </rPh>
    <rPh sb="35" eb="36">
      <t>キ</t>
    </rPh>
    <rPh sb="37" eb="38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</si>
</sst>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95E84-25FD-4527-AA72-FB2984AFE09D}"/>
            </a:ext>
          </a:extLst>
        </xdr:cNvPr>
        <xdr:cNvSpPr>
          <a:spLocks noChangeShapeType="1"/>
        </xdr:cNvSpPr>
      </xdr:nvSpPr>
      <xdr:spPr bwMode="auto">
        <a:xfrm>
          <a:off x="11430" y="1600200"/>
          <a:ext cx="42672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</xdr:rowOff>
    </xdr:from>
    <xdr:to>
      <xdr:col>8</xdr:col>
      <xdr:colOff>0</xdr:colOff>
      <xdr:row>21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3D2B9A3-1318-4831-91F8-A4B7590C45EE}"/>
            </a:ext>
          </a:extLst>
        </xdr:cNvPr>
        <xdr:cNvSpPr>
          <a:spLocks noChangeShapeType="1"/>
        </xdr:cNvSpPr>
      </xdr:nvSpPr>
      <xdr:spPr bwMode="auto">
        <a:xfrm>
          <a:off x="7200900" y="2192655"/>
          <a:ext cx="1743075" cy="47034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8F94-68B7-4E5C-BAF6-91ACFE0B848F}">
  <sheetPr>
    <tabColor rgb="FF92D050"/>
  </sheetPr>
  <dimension ref="A1:H33"/>
  <sheetViews>
    <sheetView tabSelected="1" view="pageBreakPreview" zoomScale="85" zoomScaleNormal="100" zoomScaleSheetLayoutView="85" workbookViewId="0">
      <selection activeCell="H10" sqref="H10"/>
    </sheetView>
  </sheetViews>
  <sheetFormatPr defaultColWidth="9" defaultRowHeight="13.2" x14ac:dyDescent="0.2"/>
  <cols>
    <col min="1" max="1" width="6.44140625" style="1" customWidth="1"/>
    <col min="2" max="5" width="16.109375" style="1" customWidth="1"/>
    <col min="6" max="6" width="18" style="1" customWidth="1"/>
    <col min="7" max="7" width="16.109375" style="1" customWidth="1"/>
    <col min="8" max="8" width="25.44140625" style="1" customWidth="1"/>
    <col min="9" max="16384" width="9" style="1"/>
  </cols>
  <sheetData>
    <row r="1" spans="1:8" x14ac:dyDescent="0.2">
      <c r="A1" s="1" t="s">
        <v>0</v>
      </c>
    </row>
    <row r="2" spans="1:8" ht="20.25" customHeight="1" x14ac:dyDescent="0.2">
      <c r="A2" s="44" t="s">
        <v>1</v>
      </c>
    </row>
    <row r="3" spans="1:8" ht="20.25" customHeight="1" x14ac:dyDescent="0.2">
      <c r="A3" s="2" t="s">
        <v>2</v>
      </c>
      <c r="H3" s="3"/>
    </row>
    <row r="4" spans="1:8" ht="20.25" customHeight="1" x14ac:dyDescent="0.2">
      <c r="A4" s="2" t="s">
        <v>3</v>
      </c>
      <c r="D4" s="4"/>
      <c r="H4" s="3"/>
    </row>
    <row r="5" spans="1:8" ht="20.25" customHeight="1" x14ac:dyDescent="0.2">
      <c r="A5" s="2" t="s">
        <v>4</v>
      </c>
    </row>
    <row r="6" spans="1:8" ht="20.25" customHeight="1" x14ac:dyDescent="0.2">
      <c r="A6" s="2" t="s">
        <v>5</v>
      </c>
    </row>
    <row r="7" spans="1:8" ht="15" customHeight="1" x14ac:dyDescent="0.2">
      <c r="A7" s="2"/>
    </row>
    <row r="8" spans="1:8" s="6" customFormat="1" ht="18.75" customHeight="1" x14ac:dyDescent="0.2">
      <c r="A8" s="5"/>
      <c r="B8" s="31" t="s">
        <v>6</v>
      </c>
      <c r="C8" s="32"/>
      <c r="D8" s="32"/>
      <c r="E8" s="33" t="s">
        <v>7</v>
      </c>
      <c r="F8" s="34"/>
      <c r="G8" s="34"/>
      <c r="H8" s="35" t="s">
        <v>8</v>
      </c>
    </row>
    <row r="9" spans="1:8" s="6" customFormat="1" ht="27" customHeight="1" x14ac:dyDescent="0.2">
      <c r="A9" s="7"/>
      <c r="B9" s="7"/>
      <c r="C9" s="8" t="s">
        <v>9</v>
      </c>
      <c r="D9" s="9" t="s">
        <v>10</v>
      </c>
      <c r="E9" s="10"/>
      <c r="F9" s="11" t="s">
        <v>11</v>
      </c>
      <c r="G9" s="9" t="s">
        <v>10</v>
      </c>
      <c r="H9" s="35"/>
    </row>
    <row r="10" spans="1:8" ht="30.75" customHeight="1" x14ac:dyDescent="0.2">
      <c r="A10" s="12" t="s">
        <v>12</v>
      </c>
      <c r="B10" s="12" t="str">
        <f>IFERROR(ROUNDDOWN(AVERAGE(C10/D10),1),"0")</f>
        <v>0</v>
      </c>
      <c r="C10" s="13"/>
      <c r="D10" s="13"/>
      <c r="E10" s="12" t="str">
        <f>IFERROR(ROUNDDOWN(AVERAGE(F10/G10),1),"0")</f>
        <v>0</v>
      </c>
      <c r="F10" s="12"/>
      <c r="G10" s="13"/>
      <c r="H10" s="13" t="str">
        <f t="shared" ref="H10:H20" si="0">IF(F10=0,"",E10/B10*100)</f>
        <v/>
      </c>
    </row>
    <row r="11" spans="1:8" ht="30.75" customHeight="1" x14ac:dyDescent="0.2">
      <c r="A11" s="12" t="s">
        <v>13</v>
      </c>
      <c r="B11" s="12" t="str">
        <f t="shared" ref="B11:B20" si="1">IFERROR(ROUNDDOWN(AVERAGE(C11/D11),1),"0")</f>
        <v>0</v>
      </c>
      <c r="C11" s="13"/>
      <c r="D11" s="13"/>
      <c r="E11" s="12" t="str">
        <f t="shared" ref="E11:E20" si="2">IFERROR(ROUNDDOWN(AVERAGE(F11/G11),1),"0")</f>
        <v>0</v>
      </c>
      <c r="F11" s="12"/>
      <c r="G11" s="13"/>
      <c r="H11" s="13" t="str">
        <f t="shared" si="0"/>
        <v/>
      </c>
    </row>
    <row r="12" spans="1:8" ht="30.75" customHeight="1" x14ac:dyDescent="0.2">
      <c r="A12" s="12" t="s">
        <v>14</v>
      </c>
      <c r="B12" s="12" t="str">
        <f>IFERROR(ROUNDDOWN(AVERAGE(C12/D12),1),"0")</f>
        <v>0</v>
      </c>
      <c r="C12" s="13"/>
      <c r="D12" s="13"/>
      <c r="E12" s="12" t="str">
        <f>IFERROR(ROUNDDOWN(AVERAGE(F12/G12),1),"0")</f>
        <v>0</v>
      </c>
      <c r="F12" s="12"/>
      <c r="G12" s="13"/>
      <c r="H12" s="13" t="str">
        <f t="shared" si="0"/>
        <v/>
      </c>
    </row>
    <row r="13" spans="1:8" ht="30.75" customHeight="1" x14ac:dyDescent="0.2">
      <c r="A13" s="12" t="s">
        <v>15</v>
      </c>
      <c r="B13" s="12" t="str">
        <f t="shared" si="1"/>
        <v>0</v>
      </c>
      <c r="C13" s="13"/>
      <c r="D13" s="13"/>
      <c r="E13" s="12" t="str">
        <f t="shared" si="2"/>
        <v>0</v>
      </c>
      <c r="F13" s="12"/>
      <c r="G13" s="13"/>
      <c r="H13" s="13" t="str">
        <f t="shared" si="0"/>
        <v/>
      </c>
    </row>
    <row r="14" spans="1:8" ht="30.75" customHeight="1" x14ac:dyDescent="0.2">
      <c r="A14" s="12" t="s">
        <v>16</v>
      </c>
      <c r="B14" s="12" t="str">
        <f t="shared" si="1"/>
        <v>0</v>
      </c>
      <c r="C14" s="13"/>
      <c r="D14" s="13"/>
      <c r="E14" s="12" t="str">
        <f t="shared" si="2"/>
        <v>0</v>
      </c>
      <c r="F14" s="12"/>
      <c r="G14" s="13"/>
      <c r="H14" s="13" t="str">
        <f t="shared" si="0"/>
        <v/>
      </c>
    </row>
    <row r="15" spans="1:8" ht="30.75" customHeight="1" x14ac:dyDescent="0.2">
      <c r="A15" s="12" t="s">
        <v>17</v>
      </c>
      <c r="B15" s="12" t="str">
        <f t="shared" si="1"/>
        <v>0</v>
      </c>
      <c r="C15" s="13"/>
      <c r="D15" s="13"/>
      <c r="E15" s="12" t="str">
        <f t="shared" si="2"/>
        <v>0</v>
      </c>
      <c r="F15" s="12"/>
      <c r="G15" s="13"/>
      <c r="H15" s="13" t="str">
        <f t="shared" si="0"/>
        <v/>
      </c>
    </row>
    <row r="16" spans="1:8" ht="30.75" customHeight="1" x14ac:dyDescent="0.2">
      <c r="A16" s="12" t="s">
        <v>18</v>
      </c>
      <c r="B16" s="12" t="str">
        <f t="shared" si="1"/>
        <v>0</v>
      </c>
      <c r="C16" s="13"/>
      <c r="D16" s="13"/>
      <c r="E16" s="12" t="str">
        <f t="shared" si="2"/>
        <v>0</v>
      </c>
      <c r="F16" s="12"/>
      <c r="G16" s="13"/>
      <c r="H16" s="13" t="str">
        <f t="shared" si="0"/>
        <v/>
      </c>
    </row>
    <row r="17" spans="1:8" ht="30.75" customHeight="1" x14ac:dyDescent="0.2">
      <c r="A17" s="12" t="s">
        <v>19</v>
      </c>
      <c r="B17" s="12" t="str">
        <f t="shared" si="1"/>
        <v>0</v>
      </c>
      <c r="C17" s="13"/>
      <c r="D17" s="13"/>
      <c r="E17" s="12" t="str">
        <f t="shared" si="2"/>
        <v>0</v>
      </c>
      <c r="F17" s="12"/>
      <c r="G17" s="13"/>
      <c r="H17" s="13" t="str">
        <f t="shared" si="0"/>
        <v/>
      </c>
    </row>
    <row r="18" spans="1:8" ht="30.75" customHeight="1" x14ac:dyDescent="0.2">
      <c r="A18" s="12" t="s">
        <v>20</v>
      </c>
      <c r="B18" s="12" t="str">
        <f t="shared" si="1"/>
        <v>0</v>
      </c>
      <c r="C18" s="13"/>
      <c r="D18" s="13"/>
      <c r="E18" s="12" t="str">
        <f t="shared" si="2"/>
        <v>0</v>
      </c>
      <c r="F18" s="12"/>
      <c r="G18" s="13"/>
      <c r="H18" s="13" t="str">
        <f t="shared" si="0"/>
        <v/>
      </c>
    </row>
    <row r="19" spans="1:8" ht="30.75" customHeight="1" x14ac:dyDescent="0.2">
      <c r="A19" s="12" t="s">
        <v>21</v>
      </c>
      <c r="B19" s="12" t="str">
        <f t="shared" si="1"/>
        <v>0</v>
      </c>
      <c r="C19" s="13"/>
      <c r="D19" s="13"/>
      <c r="E19" s="12" t="str">
        <f t="shared" si="2"/>
        <v>0</v>
      </c>
      <c r="F19" s="12"/>
      <c r="G19" s="13"/>
      <c r="H19" s="13" t="str">
        <f t="shared" si="0"/>
        <v/>
      </c>
    </row>
    <row r="20" spans="1:8" ht="30.75" customHeight="1" x14ac:dyDescent="0.2">
      <c r="A20" s="12" t="s">
        <v>22</v>
      </c>
      <c r="B20" s="12" t="str">
        <f t="shared" si="1"/>
        <v>0</v>
      </c>
      <c r="C20" s="13"/>
      <c r="D20" s="13"/>
      <c r="E20" s="12" t="str">
        <f t="shared" si="2"/>
        <v>0</v>
      </c>
      <c r="F20" s="12"/>
      <c r="G20" s="13"/>
      <c r="H20" s="14" t="str">
        <f t="shared" si="0"/>
        <v/>
      </c>
    </row>
    <row r="21" spans="1:8" ht="33" customHeight="1" x14ac:dyDescent="0.2">
      <c r="A21" s="15" t="s">
        <v>23</v>
      </c>
      <c r="B21" s="13">
        <f>SUM(B10:B20)</f>
        <v>0</v>
      </c>
      <c r="C21" s="13">
        <f t="shared" ref="C21:G21" si="3">SUM(C10:C20)</f>
        <v>0</v>
      </c>
      <c r="D21" s="13">
        <f t="shared" si="3"/>
        <v>0</v>
      </c>
      <c r="E21" s="13">
        <f t="shared" si="3"/>
        <v>0</v>
      </c>
      <c r="F21" s="13"/>
      <c r="G21" s="13">
        <f t="shared" si="3"/>
        <v>0</v>
      </c>
      <c r="H21" s="13" t="str">
        <f>IF(F10=0,"",SUM(H10:H20))</f>
        <v/>
      </c>
    </row>
    <row r="22" spans="1:8" ht="6" customHeight="1" thickBot="1" x14ac:dyDescent="0.25">
      <c r="A22" s="16"/>
      <c r="B22" s="16"/>
      <c r="C22" s="16"/>
      <c r="D22" s="16"/>
      <c r="E22" s="16"/>
      <c r="F22" s="16"/>
      <c r="G22" s="16"/>
    </row>
    <row r="23" spans="1:8" ht="27.6" customHeight="1" x14ac:dyDescent="0.2">
      <c r="A23" s="17" t="s">
        <v>24</v>
      </c>
      <c r="B23" s="18">
        <f>IFERROR(ROUNDDOWN(B21/11,1),"0")</f>
        <v>0</v>
      </c>
      <c r="C23" s="19">
        <f t="shared" ref="C23:G23" si="4">IFERROR(ROUNDDOWN(C21/11,1),"0")</f>
        <v>0</v>
      </c>
      <c r="D23" s="20">
        <f t="shared" si="4"/>
        <v>0</v>
      </c>
      <c r="E23" s="18">
        <f>IFERROR(ROUNDDOWN(E21/11,1),"0")</f>
        <v>0</v>
      </c>
      <c r="F23" s="19">
        <f t="shared" si="4"/>
        <v>0</v>
      </c>
      <c r="G23" s="21">
        <f t="shared" si="4"/>
        <v>0</v>
      </c>
      <c r="H23" s="18" t="str">
        <f>IFERROR(ROUNDDOWN(E23/B23,1),"0")</f>
        <v>0</v>
      </c>
    </row>
    <row r="24" spans="1:8" ht="27.6" customHeight="1" thickBot="1" x14ac:dyDescent="0.25">
      <c r="A24" s="22" t="s">
        <v>25</v>
      </c>
      <c r="B24" s="23" t="s">
        <v>26</v>
      </c>
      <c r="C24" s="24" t="s">
        <v>27</v>
      </c>
      <c r="D24" s="25" t="s">
        <v>28</v>
      </c>
      <c r="E24" s="23" t="s">
        <v>29</v>
      </c>
      <c r="F24" s="24" t="s">
        <v>30</v>
      </c>
      <c r="G24" s="25" t="s">
        <v>31</v>
      </c>
      <c r="H24" s="26" t="s">
        <v>32</v>
      </c>
    </row>
    <row r="25" spans="1:8" ht="14.25" customHeight="1" x14ac:dyDescent="0.2">
      <c r="A25" s="27"/>
      <c r="F25" s="28"/>
      <c r="G25" s="28"/>
      <c r="H25" s="29"/>
    </row>
    <row r="26" spans="1:8" ht="14.25" customHeight="1" x14ac:dyDescent="0.2">
      <c r="A26" s="1" t="s">
        <v>33</v>
      </c>
    </row>
    <row r="27" spans="1:8" ht="14.25" customHeight="1" x14ac:dyDescent="0.2">
      <c r="A27" s="36" t="s">
        <v>34</v>
      </c>
      <c r="B27" s="36"/>
      <c r="C27" s="36"/>
      <c r="D27" s="36"/>
      <c r="E27" s="37" t="s">
        <v>35</v>
      </c>
      <c r="F27" s="38"/>
      <c r="G27" s="38"/>
      <c r="H27" s="39"/>
    </row>
    <row r="28" spans="1:8" ht="45" customHeight="1" x14ac:dyDescent="0.2">
      <c r="A28" s="30" t="s">
        <v>36</v>
      </c>
      <c r="B28" s="30"/>
      <c r="C28" s="30"/>
      <c r="D28" s="30"/>
      <c r="E28" s="13" t="s">
        <v>37</v>
      </c>
      <c r="F28" s="13"/>
      <c r="G28" s="13"/>
      <c r="H28" s="13"/>
    </row>
    <row r="29" spans="1:8" x14ac:dyDescent="0.2">
      <c r="A29" s="40" t="s">
        <v>38</v>
      </c>
      <c r="B29" s="40"/>
      <c r="C29" s="40"/>
      <c r="D29" s="40"/>
      <c r="E29" s="13" t="s">
        <v>39</v>
      </c>
      <c r="F29" s="13"/>
      <c r="G29" s="13"/>
      <c r="H29" s="13"/>
    </row>
    <row r="30" spans="1:8" x14ac:dyDescent="0.2">
      <c r="A30" s="41" t="s">
        <v>40</v>
      </c>
      <c r="B30" s="42"/>
      <c r="C30" s="42"/>
      <c r="D30" s="43"/>
      <c r="E30" s="41" t="s">
        <v>41</v>
      </c>
      <c r="F30" s="42"/>
      <c r="G30" s="42"/>
      <c r="H30" s="43"/>
    </row>
    <row r="31" spans="1:8" ht="28.2" customHeight="1" x14ac:dyDescent="0.2">
      <c r="A31" s="30" t="s">
        <v>42</v>
      </c>
      <c r="B31" s="30"/>
      <c r="C31" s="30"/>
      <c r="D31" s="30"/>
      <c r="E31" s="32" t="s">
        <v>43</v>
      </c>
      <c r="F31" s="32"/>
      <c r="G31" s="32"/>
      <c r="H31" s="32"/>
    </row>
    <row r="32" spans="1:8" x14ac:dyDescent="0.2">
      <c r="A32" s="1" t="s">
        <v>44</v>
      </c>
    </row>
    <row r="33" spans="1:1" x14ac:dyDescent="0.2">
      <c r="A33" s="1" t="s">
        <v>45</v>
      </c>
    </row>
  </sheetData>
  <mergeCells count="11">
    <mergeCell ref="A29:D29"/>
    <mergeCell ref="A30:D30"/>
    <mergeCell ref="E30:H30"/>
    <mergeCell ref="A31:D31"/>
    <mergeCell ref="E31:H31"/>
    <mergeCell ref="A28:D28"/>
    <mergeCell ref="B8:D8"/>
    <mergeCell ref="E8:G8"/>
    <mergeCell ref="H8:H9"/>
    <mergeCell ref="A27:D27"/>
    <mergeCell ref="E27:H27"/>
  </mergeCells>
  <phoneticPr fontId="2"/>
  <printOptions horizontalCentered="1"/>
  <pageMargins left="1.0236220472440944" right="0.23622047244094491" top="0.70866141732283472" bottom="0.23622047244094491" header="0.27559055118110237" footer="0.39370078740157483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別紙34-２</vt:lpstr>
      <vt:lpstr>'別紙34-２'!Print_Area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昌弘</dc:creator>
  <cp:lastModifiedBy>日高 昌弘</cp:lastModifiedBy>
  <dcterms:created xsi:type="dcterms:W3CDTF">2020-02-11T05:30:59Z</dcterms:created>
  <dcterms:modified xsi:type="dcterms:W3CDTF">2020-02-11T06:09:05Z</dcterms:modified>
</cp:coreProperties>
</file>