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ntnx-nutanixfiles-1\財政課\財政係\18 財政補佐用\21-2 財政状況資料集\R05\２回目\回答\"/>
    </mc:Choice>
  </mc:AlternateContent>
  <xr:revisionPtr revIDLastSave="0" documentId="13_ncr:1_{1494316D-6F65-4325-9DF4-8908AEA3A933}" xr6:coauthVersionLast="47" xr6:coauthVersionMax="47" xr10:uidLastSave="{00000000-0000-0000-0000-000000000000}"/>
  <bookViews>
    <workbookView xWindow="-28920" yWindow="-483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c r="BY42" i="7"/>
  <c r="BW42" i="7"/>
  <c r="BE42" i="7"/>
  <c r="AM42" i="7"/>
  <c r="U42" i="7"/>
  <c r="E42" i="7"/>
  <c r="C42" i="7" s="1"/>
  <c r="DG41" i="7"/>
  <c r="CQ41" i="7"/>
  <c r="CO41" i="7" s="1"/>
  <c r="BY41" i="7"/>
  <c r="BW41" i="7"/>
  <c r="BE41" i="7"/>
  <c r="AM41" i="7"/>
  <c r="U41" i="7"/>
  <c r="E41" i="7"/>
  <c r="C41" i="7" s="1"/>
  <c r="DG40" i="7"/>
  <c r="CQ40" i="7"/>
  <c r="CO40" i="7"/>
  <c r="BY40" i="7"/>
  <c r="BW40" i="7"/>
  <c r="BE40" i="7"/>
  <c r="AM40" i="7"/>
  <c r="U40" i="7"/>
  <c r="E40" i="7"/>
  <c r="C40" i="7" s="1"/>
  <c r="DG39" i="7"/>
  <c r="CQ39" i="7"/>
  <c r="CO39" i="7" s="1"/>
  <c r="BY39" i="7"/>
  <c r="BW39" i="7"/>
  <c r="BE39" i="7"/>
  <c r="AM39" i="7"/>
  <c r="U39" i="7"/>
  <c r="E39" i="7"/>
  <c r="DG38" i="7"/>
  <c r="CQ38" i="7"/>
  <c r="CO38" i="7"/>
  <c r="BY38" i="7"/>
  <c r="BE38" i="7"/>
  <c r="AM38" i="7"/>
  <c r="U38" i="7"/>
  <c r="E38" i="7"/>
  <c r="DG37" i="7"/>
  <c r="CQ37" i="7"/>
  <c r="CO37" i="7"/>
  <c r="BY37" i="7"/>
  <c r="BE37" i="7"/>
  <c r="AO37" i="7"/>
  <c r="W37" i="7"/>
  <c r="E37" i="7"/>
  <c r="DG36" i="7"/>
  <c r="CQ36" i="7"/>
  <c r="CO36" i="7"/>
  <c r="BY36" i="7"/>
  <c r="BE36" i="7"/>
  <c r="AO36" i="7"/>
  <c r="W36" i="7"/>
  <c r="E36" i="7"/>
  <c r="DG35" i="7"/>
  <c r="CQ35" i="7"/>
  <c r="BY35" i="7"/>
  <c r="BE35" i="7"/>
  <c r="AO35" i="7"/>
  <c r="W35" i="7"/>
  <c r="E35" i="7"/>
  <c r="DG34" i="7"/>
  <c r="CQ34" i="7"/>
  <c r="BY34" i="7"/>
  <c r="BE34" i="7"/>
  <c r="AO34" i="7"/>
  <c r="W34" i="7"/>
  <c r="E34" i="7"/>
  <c r="C34" i="7" s="1"/>
  <c r="C35" i="7" l="1"/>
  <c r="C36" i="7" l="1"/>
  <c r="C37" i="7" l="1"/>
  <c r="C38" i="7" l="1"/>
  <c r="C39" i="7" l="1"/>
  <c r="U34" i="7"/>
  <c r="U35" i="7" s="1"/>
  <c r="U36" i="7" s="1"/>
  <c r="U37" i="7" s="1"/>
  <c r="AM34" i="7" l="1"/>
  <c r="AM35" i="7" s="1"/>
  <c r="AM36" i="7" s="1"/>
  <c r="AM37" i="7" s="1"/>
  <c r="BW34" i="7" l="1"/>
  <c r="BW35" i="7" s="1"/>
  <c r="BW36" i="7" s="1"/>
  <c r="BW37" i="7" s="1"/>
  <c r="BW38" i="7" s="1"/>
  <c r="CO34" i="7" l="1"/>
  <c r="CO35" i="7" s="1"/>
</calcChain>
</file>

<file path=xl/sharedStrings.xml><?xml version="1.0" encoding="utf-8"?>
<sst xmlns="http://schemas.openxmlformats.org/spreadsheetml/2006/main" count="1042" uniqueCount="554">
  <si>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</si>
  <si>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</si>
  <si>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</si>
  <si>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</si>
  <si>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</si>
  <si>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</si>
  <si>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</si>
  <si>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</si>
  <si>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</si>
  <si>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</si>
  <si>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</si>
  <si>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</si>
  <si>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</si>
  <si>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</si>
  <si>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</si>
  <si>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昨年度に引き続き将来負担比率は発生しなかったが、有形固定資産減価償却率は1.5ポイント悪化した。引き続き公共施設等総合管理計画に基づく人口減少下における各施設の適正配置による段階的な集約化・複合化や除却を進め、更新費用の平準化と削減に努めるとともに、これまで同様、地方債の新規発行を適正額に留めるなど将来負担の少ない健全な財政運営を目指していく。</t>
    <phoneticPr fontId="5"/>
  </si>
  <si>
    <t>これまで、起債発行の抑制や繰上償還の実施、交付税措置のある起債発行に努めたことにより、将来負担比率は発生せず、実質公債費比率は類似団体を下回っている。しかしながら、令和３年度の新庁舎建設事業に伴う起債償還や施設の老朽化に伴う集約化・複合化や除却といった事業により、関連する指標の悪化も考えられることから、起債発行の適正化や償還財源の安定的な確保を図り、財政の健全化に努める。</t>
    <rPh sb="7" eb="9">
      <t>ハッコウ</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</si>
  <si>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</si>
  <si>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</si>
  <si>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</si>
  <si>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</si>
  <si>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</si>
  <si>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</si>
  <si>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</si>
  <si>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</si>
  <si>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</si>
  <si>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</si>
  <si>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</si>
  <si>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</si>
  <si>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</si>
  <si>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</si>
  <si>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</si>
  <si>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</si>
  <si>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</si>
  <si>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</si>
  <si>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</si>
  <si>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西都市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</si>
  <si>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</si>
  <si>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</si>
  <si>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</si>
  <si>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</si>
  <si>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</si>
  <si>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</si>
  <si>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</si>
  <si>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</si>
  <si>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</si>
  <si>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</si>
  <si>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</si>
  <si>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</si>
  <si>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</si>
  <si>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</si>
  <si>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</si>
  <si>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</si>
  <si>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</si>
  <si>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</si>
  <si>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</si>
  <si>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</si>
  <si>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</si>
  <si>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</si>
  <si>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</si>
  <si>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</si>
  <si>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</si>
  <si>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</si>
  <si>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</si>
  <si>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</si>
  <si>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</si>
  <si>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</si>
  <si>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</si>
  <si>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</si>
  <si>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</si>
  <si>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</si>
  <si>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</si>
  <si>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</si>
  <si>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</si>
  <si>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</si>
  <si>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</si>
  <si>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</si>
  <si>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</si>
  <si>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</si>
  <si>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</si>
  <si>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</si>
  <si>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</si>
  <si>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</si>
  <si>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</si>
  <si>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4"/>
  </si>
  <si>
    <t>うち日本人(％)</t>
    <phoneticPr fontId="5"/>
  </si>
  <si>
    <t>-1.5</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</si>
  <si>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</si>
  <si>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</si>
  <si>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</si>
  <si>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</si>
  <si>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</si>
  <si>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</si>
  <si>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</si>
  <si>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</si>
  <si>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</si>
  <si>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</si>
  <si>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</si>
  <si>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</si>
  <si>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</si>
  <si>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</si>
  <si>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</si>
  <si>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</si>
  <si>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</si>
  <si>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</si>
  <si>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</si>
  <si>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</si>
  <si>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</si>
  <si>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</si>
  <si>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</si>
  <si>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</si>
  <si>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</si>
  <si>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</si>
  <si>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</si>
  <si>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</si>
  <si>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</si>
  <si>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</si>
  <si>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</si>
  <si>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</si>
  <si>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</si>
  <si>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</si>
  <si>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</si>
  <si>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</si>
  <si>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</si>
  <si>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</si>
  <si>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</si>
  <si>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</si>
  <si>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</si>
  <si>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</si>
  <si>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</si>
  <si>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</si>
  <si>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</si>
  <si>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</si>
  <si>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</si>
  <si>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</si>
  <si>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</si>
  <si>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</si>
  <si>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</si>
  <si>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</si>
  <si>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</si>
  <si>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</si>
  <si>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</si>
  <si>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</si>
  <si>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</si>
  <si>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</si>
  <si>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</si>
  <si>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</si>
  <si>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宮崎県西都市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</si>
  <si>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</si>
  <si>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</si>
  <si>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</si>
  <si>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</si>
  <si>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</si>
  <si>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</si>
  <si>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</si>
  <si>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</si>
  <si>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</si>
  <si>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</si>
  <si>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</si>
  <si>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</si>
  <si>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</si>
  <si>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</si>
  <si>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</si>
  <si>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</si>
  <si>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</si>
  <si>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</si>
  <si>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</si>
  <si>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</si>
  <si>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</si>
  <si>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</si>
  <si>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</si>
  <si>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</si>
  <si>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</si>
  <si>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</si>
  <si>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</si>
  <si>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</si>
  <si>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</si>
  <si>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</si>
  <si>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</si>
  <si>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</si>
  <si>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</si>
  <si>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</si>
  <si>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</si>
  <si>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</si>
  <si>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</si>
  <si>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</si>
  <si>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</si>
  <si>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</si>
  <si>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</si>
  <si>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</si>
  <si>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</si>
  <si>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</si>
  <si>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</si>
  <si>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</si>
  <si>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</si>
  <si>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</si>
  <si>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</si>
  <si>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</si>
  <si>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</si>
  <si>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</si>
  <si>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</si>
  <si>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</si>
  <si>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</si>
  <si>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</si>
  <si>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</si>
  <si>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</si>
  <si>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</si>
  <si>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</si>
  <si>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</si>
  <si>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</si>
  <si>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</si>
  <si>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</si>
  <si>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</si>
  <si>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</si>
  <si>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</si>
  <si>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</si>
  <si>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</si>
  <si>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</si>
  <si>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</si>
  <si>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</si>
  <si>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</si>
  <si>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</si>
  <si>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</si>
  <si>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</si>
  <si>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</si>
  <si>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</si>
  <si>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</si>
  <si>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</si>
  <si>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</si>
  <si>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</si>
  <si>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</si>
  <si>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</si>
  <si>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</si>
  <si>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</si>
  <si>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</si>
  <si>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</si>
  <si>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</si>
  <si>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</si>
  <si>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</si>
  <si>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</si>
  <si>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</si>
  <si>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</si>
  <si>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</si>
  <si>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</si>
  <si>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</si>
  <si>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</si>
  <si>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</si>
  <si>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</si>
  <si>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</si>
  <si>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</si>
  <si>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</si>
  <si>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</si>
  <si>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</si>
  <si>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</si>
  <si>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</si>
  <si>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</si>
  <si>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</si>
  <si>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</si>
  <si>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</si>
  <si>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</si>
  <si>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</si>
  <si>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</si>
  <si>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</si>
  <si>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</si>
  <si>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</si>
  <si>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</si>
  <si>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</si>
  <si>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</si>
  <si>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</si>
  <si>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</si>
  <si>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</si>
  <si>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</si>
  <si>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</si>
  <si>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</si>
  <si>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</si>
  <si>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</si>
  <si>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</si>
  <si>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</si>
  <si>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</si>
  <si>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</si>
  <si>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</si>
  <si>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</si>
  <si>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</si>
  <si>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</si>
  <si>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</si>
  <si>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</si>
  <si>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</si>
  <si>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</si>
  <si>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</si>
  <si>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</si>
  <si>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</si>
  <si>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</si>
  <si>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</si>
  <si>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</si>
  <si>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</si>
  <si>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</si>
  <si>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</si>
  <si>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</si>
  <si>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</si>
  <si>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宮崎県西都市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</si>
  <si>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</si>
  <si>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</si>
  <si>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</si>
  <si>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</si>
  <si>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</si>
  <si>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</si>
  <si>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</si>
  <si>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</si>
  <si>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</si>
  <si>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</si>
  <si>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</si>
  <si>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</si>
  <si>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</si>
  <si>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</si>
  <si>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</si>
  <si>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</si>
  <si>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</si>
  <si>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</si>
  <si>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</si>
  <si>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</si>
  <si>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宮崎県林業公社</t>
    <rPh sb="0" eb="7">
      <t>ミヤザキケンリンギョウコウシャ</t>
    </rPh>
    <phoneticPr fontId="25"/>
  </si>
  <si>
    <t>-</t>
    <phoneticPr fontId="25"/>
  </si>
  <si>
    <t>市営住宅事業特別会計</t>
    <phoneticPr fontId="5"/>
  </si>
  <si>
    <t>地方独立行政法人　西都児湯医療センター</t>
    <rPh sb="0" eb="8">
      <t>チホウドクリツギョウセイホウジン</t>
    </rPh>
    <rPh sb="9" eb="11">
      <t>サイト</t>
    </rPh>
    <rPh sb="11" eb="13">
      <t>コユ</t>
    </rPh>
    <rPh sb="13" eb="15">
      <t>イリョウ</t>
    </rPh>
    <phoneticPr fontId="25"/>
  </si>
  <si>
    <t>西都児湯障害認定審査会特別会計</t>
    <phoneticPr fontId="5"/>
  </si>
  <si>
    <t>西都児湯いじめ問題対策専門家委員会特別会計</t>
    <phoneticPr fontId="5"/>
  </si>
  <si>
    <t>西都児湯いじめ問題調査委員会特別会計</t>
    <phoneticPr fontId="5"/>
  </si>
  <si>
    <t>西都児湯公平委員会特別会計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</si>
  <si>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</si>
  <si>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</si>
  <si>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</si>
  <si>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</si>
  <si>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</si>
  <si>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</si>
  <si>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</si>
  <si>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</si>
  <si>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</si>
  <si>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</si>
  <si>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</si>
  <si>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</si>
  <si>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</si>
  <si>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</si>
  <si>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</si>
  <si>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西都市西米良村介護認定審査会特別会計</t>
    <phoneticPr fontId="5"/>
  </si>
  <si>
    <t>後期高齢者医療特別会計</t>
    <phoneticPr fontId="5"/>
  </si>
  <si>
    <t>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</si>
  <si>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</si>
  <si>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</si>
  <si>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</si>
  <si>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</si>
  <si>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</si>
  <si>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</si>
  <si>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</si>
  <si>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</si>
  <si>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</si>
  <si>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宮崎県市町村総合事務組合　自治会館管理運営特別会計</t>
    <rPh sb="0" eb="3">
      <t>ミヤザキケン</t>
    </rPh>
    <rPh sb="3" eb="6">
      <t>シチョウソン</t>
    </rPh>
    <rPh sb="6" eb="8">
      <t>ソウゴウ</t>
    </rPh>
    <rPh sb="8" eb="12">
      <t>ジムクミアイ</t>
    </rPh>
    <rPh sb="13" eb="17">
      <t>ジチカイカン</t>
    </rPh>
    <rPh sb="17" eb="19">
      <t>カンリ</t>
    </rPh>
    <rPh sb="19" eb="21">
      <t>ウンエイ</t>
    </rPh>
    <rPh sb="21" eb="25">
      <t>トクベツカイケイ</t>
    </rPh>
    <phoneticPr fontId="25"/>
  </si>
  <si>
    <t>宮崎県後期高齢者医療広域連合　一般会計</t>
    <rPh sb="0" eb="3">
      <t>ミヤザキケン</t>
    </rPh>
    <rPh sb="3" eb="8">
      <t>コウキコウレイシャ</t>
    </rPh>
    <rPh sb="8" eb="10">
      <t>イリョウ</t>
    </rPh>
    <rPh sb="10" eb="14">
      <t>コウイキレンゴウ</t>
    </rPh>
    <rPh sb="15" eb="19">
      <t>イッパンカイケイ</t>
    </rPh>
    <phoneticPr fontId="25"/>
  </si>
  <si>
    <t>宮崎県後期高齢者医療広域連合　後期高齢者医療特別会計</t>
    <rPh sb="0" eb="3">
      <t>ミヤザキケン</t>
    </rPh>
    <rPh sb="3" eb="8">
      <t>コウキコウレイシャ</t>
    </rPh>
    <rPh sb="8" eb="10">
      <t>イリョウ</t>
    </rPh>
    <rPh sb="10" eb="14">
      <t>コウイキレンゴウ</t>
    </rPh>
    <rPh sb="15" eb="20">
      <t>コウキコウレイシャ</t>
    </rPh>
    <rPh sb="20" eb="22">
      <t>イリョウ</t>
    </rPh>
    <rPh sb="22" eb="26">
      <t>トクベツカイケイ</t>
    </rPh>
    <phoneticPr fontId="25"/>
  </si>
  <si>
    <t>西都児湯環境整備事務組合</t>
    <rPh sb="0" eb="2">
      <t>サイト</t>
    </rPh>
    <rPh sb="2" eb="4">
      <t>コユ</t>
    </rPh>
    <rPh sb="4" eb="8">
      <t>カンキョウセイビ</t>
    </rPh>
    <rPh sb="8" eb="12">
      <t>ジムクミアイ</t>
    </rPh>
    <phoneticPr fontId="25"/>
  </si>
  <si>
    <t>一ツ瀬川営農飲雑用水広域水道企業団</t>
    <rPh sb="0" eb="1">
      <t>イッ</t>
    </rPh>
    <rPh sb="2" eb="3">
      <t>セ</t>
    </rPh>
    <rPh sb="3" eb="4">
      <t>ガワ</t>
    </rPh>
    <rPh sb="4" eb="6">
      <t>エイノウ</t>
    </rPh>
    <rPh sb="6" eb="7">
      <t>ノ</t>
    </rPh>
    <rPh sb="7" eb="10">
      <t>ザツヨウスイ</t>
    </rPh>
    <rPh sb="10" eb="12">
      <t>コウイキ</t>
    </rPh>
    <rPh sb="12" eb="14">
      <t>スイドウ</t>
    </rPh>
    <rPh sb="14" eb="16">
      <t>キギョウ</t>
    </rPh>
    <rPh sb="16" eb="17">
      <t>ダン</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</si>
  <si>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</si>
  <si>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</si>
  <si>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</si>
  <si>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</si>
  <si>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</si>
  <si>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</si>
  <si>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</si>
  <si>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</si>
  <si>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</si>
  <si>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</si>
  <si>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</si>
  <si>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</si>
  <si>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</si>
  <si>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</si>
  <si>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</si>
  <si>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</si>
  <si>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</si>
  <si>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</si>
  <si>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</si>
  <si>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</si>
  <si>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</si>
  <si>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</si>
  <si>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</si>
  <si>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</si>
  <si>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</si>
  <si>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</si>
  <si>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</si>
  <si>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</si>
  <si>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</si>
  <si>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</si>
  <si>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</si>
  <si>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</si>
  <si>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</si>
  <si>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</si>
  <si>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</si>
  <si>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</si>
  <si>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</si>
  <si>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</si>
  <si>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</si>
  <si>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</si>
  <si>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</si>
  <si>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</si>
  <si>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</si>
  <si>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</si>
  <si>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</si>
  <si>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</si>
  <si>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</si>
  <si>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</si>
  <si>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</si>
  <si>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</si>
  <si>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</si>
  <si>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</si>
  <si>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</si>
  <si>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</si>
  <si>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</si>
  <si>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</si>
  <si>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</si>
  <si>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</si>
  <si>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</si>
  <si>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</si>
  <si>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</si>
  <si>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</si>
  <si>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</si>
  <si>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</si>
  <si>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</si>
  <si>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</si>
  <si>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</si>
  <si>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</si>
  <si>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</si>
  <si>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</si>
  <si>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</si>
  <si>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</si>
  <si>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</si>
  <si>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</si>
  <si>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</si>
  <si>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</si>
  <si>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</si>
  <si>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</si>
  <si>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</si>
  <si>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</si>
  <si>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</si>
  <si>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</si>
  <si>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</si>
  <si>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</si>
  <si>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</si>
  <si>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</si>
  <si>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</si>
  <si>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</si>
  <si>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</si>
  <si>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</si>
  <si>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</si>
  <si>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</si>
  <si>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</si>
  <si>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</si>
  <si>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</si>
  <si>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</si>
  <si>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</si>
  <si>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</si>
  <si>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</si>
  <si>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</si>
  <si>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</si>
  <si>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</si>
  <si>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</si>
  <si>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</si>
  <si>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</si>
  <si>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</si>
  <si>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</si>
  <si>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</si>
  <si>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</si>
  <si>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</si>
  <si>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</si>
  <si>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</si>
  <si>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</si>
  <si>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</si>
  <si>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</si>
  <si>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</si>
  <si>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</si>
  <si>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</si>
  <si>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</si>
  <si>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</si>
  <si>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</si>
  <si>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</si>
  <si>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</si>
  <si>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</si>
  <si>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</si>
  <si>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</si>
  <si>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</si>
  <si>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</si>
  <si>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</si>
  <si>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0.13</t>
  </si>
  <si>
    <t>▲ 0.44</t>
  </si>
  <si>
    <t>▲ 1.84</t>
  </si>
  <si>
    <t>会計</t>
    <rPh sb="0" eb="2">
      <t>カイケイ</t>
    </rPh>
    <phoneticPr fontId="5"/>
  </si>
  <si>
    <t>水道事業会計</t>
  </si>
  <si>
    <t>一般会計</t>
  </si>
  <si>
    <t>介護保険事業特別会計</t>
  </si>
  <si>
    <t>公共下水道事業会計</t>
  </si>
  <si>
    <t>国民健康保険事業特別会計</t>
  </si>
  <si>
    <t>簡易水道事業会計</t>
  </si>
  <si>
    <t>農業集落排水事業会計</t>
  </si>
  <si>
    <t>市営住宅事業特別会計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</si>
  <si>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</si>
  <si>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</si>
  <si>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</si>
  <si>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</si>
  <si>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</si>
  <si>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</si>
  <si>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</si>
  <si>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</si>
  <si>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</si>
  <si>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</si>
  <si>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</si>
  <si>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</si>
  <si>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</si>
  <si>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</si>
  <si>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</si>
  <si>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</si>
  <si>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</si>
  <si>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</si>
  <si>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</si>
  <si>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</si>
  <si>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</si>
  <si>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</si>
  <si>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</si>
  <si>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</si>
  <si>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</si>
  <si>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</si>
  <si>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</si>
  <si>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</si>
  <si>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</si>
  <si>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</si>
  <si>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</si>
  <si>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</si>
  <si>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</si>
  <si>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</si>
  <si>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</si>
  <si>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</si>
  <si>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</si>
  <si>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</si>
  <si>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</si>
  <si>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</si>
  <si>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</si>
  <si>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</si>
  <si>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</si>
  <si>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</si>
  <si>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</si>
  <si>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</si>
  <si>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</si>
  <si>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ふるさと振興基金</t>
    <rPh sb="4" eb="8">
      <t>シンコウキキン</t>
    </rPh>
    <phoneticPr fontId="25"/>
  </si>
  <si>
    <t>環境整備事業基金</t>
    <rPh sb="0" eb="6">
      <t>カンキョウセイビジギョウ</t>
    </rPh>
    <rPh sb="6" eb="8">
      <t>キキン</t>
    </rPh>
    <phoneticPr fontId="25"/>
  </si>
  <si>
    <t>公共施設整備等基金</t>
    <rPh sb="0" eb="7">
      <t>コウキョウシセツセイビトウ</t>
    </rPh>
    <rPh sb="7" eb="9">
      <t>キキン</t>
    </rPh>
    <phoneticPr fontId="25"/>
  </si>
  <si>
    <t>退職手当基金</t>
    <rPh sb="0" eb="4">
      <t>タイショクテアテ</t>
    </rPh>
    <rPh sb="4" eb="6">
      <t>キキン</t>
    </rPh>
    <phoneticPr fontId="25"/>
  </si>
  <si>
    <t>下水道事業基金</t>
    <rPh sb="0" eb="5">
      <t>ゲスイドウジギョウ</t>
    </rPh>
    <rPh sb="5" eb="7">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</si>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</sst>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B0F76C5A-6D95-4BAE-803E-7D3991F99D1E}"/>
    <cellStyle name="標準 2 3" xfId="10" xr:uid="{5FC3CED5-667B-4542-9754-3F1A03EE5693}"/>
    <cellStyle name="標準 3" xfId="11" xr:uid="{0F5275A8-78D5-4CF6-ADCD-D0ABF99B97F8}"/>
    <cellStyle name="標準 4" xfId="20" xr:uid="{7E268C7D-BFCA-4187-9C19-9A6785BE43A7}"/>
    <cellStyle name="標準 4_APAHO401600" xfId="16" xr:uid="{0871C115-4527-4219-B09D-171998967429}"/>
    <cellStyle name="標準 4_APAHO4019001" xfId="19" xr:uid="{AA26E89B-F4C8-47C4-A25F-AC424C0E39BA}"/>
    <cellStyle name="標準 4_ZJ08_022012_青森市_2010" xfId="18" xr:uid="{CA43032F-18B2-4F23-895F-8F129AC713A1}"/>
    <cellStyle name="標準 6" xfId="7" xr:uid="{93313516-8922-4327-B9BE-5428E09000A6}"/>
    <cellStyle name="標準 6_APAHO401000" xfId="9" xr:uid="{D2AC0C2E-974C-4295-9DDB-6CF4EB8CDEAF}"/>
    <cellStyle name="標準 6_APAHO401200_O-JJ1016-001-3_財政状況資料集(決算状況カード(各会計・関係団体))(Rev2)2" xfId="15" xr:uid="{B65FE5B5-15B7-47AF-ACEE-A35551CDB000}"/>
    <cellStyle name="標準 6_APAHO402200_O-JJ1016-001-3_財政状況資料集(決算状況カード(各会計・関係団体))(Rev2)2" xfId="12" xr:uid="{0637D24E-332A-451B-B845-3E65544C1A8D}"/>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63836E1B-56AB-4C31-9B83-66490E1F1AB3}"/>
    <cellStyle name="標準_O-JJ0722-001-3_決算状況カード(各会計・関係団体)_O-JJ1016-001-3_財政状況資料集(決算状況カード(各会計・関係団体))(Rev2)2" xfId="14" xr:uid="{98E071F7-E10B-4581-81C5-50B5F0ECF282}"/>
    <cellStyle name="標準_O-JJ0722-001-8_連結実質赤字比率に係る赤字・黒字の構成分析" xfId="17" xr:uid="{41C99DA8-3ACE-4FFF-948C-97F301B252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94FA-4C4C-A813-961C7EEAA292}"/>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91944</c:v>
                </c:pt>
                <c:pt idx="1">
                  <c:v>154506</c:v>
                </c:pt>
                <c:pt idx="2">
                  <c:v>121951</c:v>
                </c:pt>
                <c:pt idx="3">
                  <c:v>85185</c:v>
                </c:pt>
                <c:pt idx="4">
                  <c:v>80957</c:v>
                </c:pt>
              </c:numCache>
            </c:numRef>
          </c:val>
          <c:smooth val="0"/>
          <c:extLst>
            <c:ext xmlns:c16="http://schemas.microsoft.com/office/drawing/2014/chart" uri="{C3380CC4-5D6E-409C-BE32-E72D297353CC}">
              <c16:uniqueId val="{00000001-94FA-4C4C-A813-961C7EEAA2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7.24</c:v>
                </c:pt>
                <c:pt idx="1">
                  <c:v>8.06</c:v>
                </c:pt>
                <c:pt idx="2">
                  <c:v>7.71</c:v>
                </c:pt>
                <c:pt idx="3">
                  <c:v>8.0399999999999991</c:v>
                </c:pt>
                <c:pt idx="4">
                  <c:v>7.19</c:v>
                </c:pt>
              </c:numCache>
            </c:numRef>
          </c:val>
          <c:extLst>
            <c:ext xmlns:c16="http://schemas.microsoft.com/office/drawing/2014/chart" uri="{C3380CC4-5D6E-409C-BE32-E72D297353CC}">
              <c16:uniqueId val="{00000000-ADF7-463A-B8BD-2885E49FF07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10.19</c:v>
                </c:pt>
                <c:pt idx="1">
                  <c:v>8.61</c:v>
                </c:pt>
                <c:pt idx="2">
                  <c:v>9.7100000000000009</c:v>
                </c:pt>
                <c:pt idx="3">
                  <c:v>10.119999999999999</c:v>
                </c:pt>
                <c:pt idx="4">
                  <c:v>8.94</c:v>
                </c:pt>
              </c:numCache>
            </c:numRef>
          </c:val>
          <c:extLst>
            <c:ext xmlns:c16="http://schemas.microsoft.com/office/drawing/2014/chart" uri="{C3380CC4-5D6E-409C-BE32-E72D297353CC}">
              <c16:uniqueId val="{00000001-ADF7-463A-B8BD-2885E49FF0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-0.13</c:v>
                </c:pt>
                <c:pt idx="1">
                  <c:v>-0.44</c:v>
                </c:pt>
                <c:pt idx="2">
                  <c:v>1.51</c:v>
                </c:pt>
                <c:pt idx="3">
                  <c:v>0.28000000000000003</c:v>
                </c:pt>
                <c:pt idx="4">
                  <c:v>-1.84</c:v>
                </c:pt>
              </c:numCache>
            </c:numRef>
          </c:val>
          <c:smooth val="0"/>
          <c:extLst>
            <c:ext xmlns:c16="http://schemas.microsoft.com/office/drawing/2014/chart" uri="{C3380CC4-5D6E-409C-BE32-E72D297353CC}">
              <c16:uniqueId val="{00000002-ADF7-463A-B8BD-2885E49FF0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0.02</c:v>
                </c:pt>
                <c:pt idx="2">
                  <c:v>#N/A</c:v>
                </c:pt>
                <c:pt idx="3">
                  <c:v>0.02</c:v>
                </c:pt>
                <c:pt idx="4">
                  <c:v>#N/A</c:v>
                </c:pt>
                <c:pt idx="5">
                  <c:v>0.02</c:v>
                </c:pt>
                <c:pt idx="6">
                  <c:v>#N/A</c:v>
                </c:pt>
                <c:pt idx="7">
                  <c:v>0.05</c:v>
                </c:pt>
                <c:pt idx="8">
                  <c:v>#N/A</c:v>
                </c:pt>
                <c:pt idx="9">
                  <c:v>0.06</c:v>
                </c:pt>
              </c:numCache>
            </c:numRef>
          </c:val>
          <c:extLst>
            <c:ext xmlns:c16="http://schemas.microsoft.com/office/drawing/2014/chart" uri="{C3380CC4-5D6E-409C-BE32-E72D297353CC}">
              <c16:uniqueId val="{00000000-373B-4F6F-BF68-1294A587A39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3B-4F6F-BF68-1294A587A395}"/>
            </c:ext>
          </c:extLst>
        </c:ser>
        <c:ser>
          <c:idx val="2"/>
          <c:order val="2"/>
          <c:tx>
            <c:strRef>
              <c:f>[1]データシート!$A$29</c:f>
              <c:strCache>
                <c:ptCount val="1"/>
                <c:pt idx="0">
                  <c:v>市営住宅事業特別会計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0.14000000000000001</c:v>
                </c:pt>
                <c:pt idx="2">
                  <c:v>#N/A</c:v>
                </c:pt>
                <c:pt idx="3">
                  <c:v>0.06</c:v>
                </c:pt>
                <c:pt idx="4">
                  <c:v>#N/A</c:v>
                </c:pt>
                <c:pt idx="5">
                  <c:v>0.08</c:v>
                </c:pt>
                <c:pt idx="6">
                  <c:v>#N/A</c:v>
                </c:pt>
                <c:pt idx="7">
                  <c:v>0.26</c:v>
                </c:pt>
                <c:pt idx="8">
                  <c:v>#N/A</c:v>
                </c:pt>
                <c:pt idx="9">
                  <c:v>7.0000000000000007E-2</c:v>
                </c:pt>
              </c:numCache>
            </c:numRef>
          </c:val>
          <c:extLst>
            <c:ext xmlns:c16="http://schemas.microsoft.com/office/drawing/2014/chart" uri="{C3380CC4-5D6E-409C-BE32-E72D297353CC}">
              <c16:uniqueId val="{00000002-373B-4F6F-BF68-1294A587A395}"/>
            </c:ext>
          </c:extLst>
        </c:ser>
        <c:ser>
          <c:idx val="3"/>
          <c:order val="3"/>
          <c:tx>
            <c:strRef>
              <c:f>[1]データシート!$A$30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0.08</c:v>
                </c:pt>
                <c:pt idx="2">
                  <c:v>#N/A</c:v>
                </c:pt>
                <c:pt idx="3">
                  <c:v>0.12</c:v>
                </c:pt>
                <c:pt idx="4">
                  <c:v>#N/A</c:v>
                </c:pt>
                <c:pt idx="5">
                  <c:v>0.16</c:v>
                </c:pt>
                <c:pt idx="6">
                  <c:v>#N/A</c:v>
                </c:pt>
                <c:pt idx="7">
                  <c:v>0.21</c:v>
                </c:pt>
                <c:pt idx="8">
                  <c:v>#N/A</c:v>
                </c:pt>
                <c:pt idx="9">
                  <c:v>0.27</c:v>
                </c:pt>
              </c:numCache>
            </c:numRef>
          </c:val>
          <c:extLst>
            <c:ext xmlns:c16="http://schemas.microsoft.com/office/drawing/2014/chart" uri="{C3380CC4-5D6E-409C-BE32-E72D297353CC}">
              <c16:uniqueId val="{00000003-373B-4F6F-BF68-1294A587A395}"/>
            </c:ext>
          </c:extLst>
        </c:ser>
        <c:ser>
          <c:idx val="4"/>
          <c:order val="4"/>
          <c:tx>
            <c:strRef>
              <c:f>[1]データシート!$A$31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c:v>
                </c:pt>
                <c:pt idx="2">
                  <c:v>#N/A</c:v>
                </c:pt>
                <c:pt idx="3">
                  <c:v>0.15</c:v>
                </c:pt>
                <c:pt idx="4">
                  <c:v>#N/A</c:v>
                </c:pt>
                <c:pt idx="5">
                  <c:v>0.2</c:v>
                </c:pt>
                <c:pt idx="6">
                  <c:v>#N/A</c:v>
                </c:pt>
                <c:pt idx="7">
                  <c:v>0.28000000000000003</c:v>
                </c:pt>
                <c:pt idx="8">
                  <c:v>#N/A</c:v>
                </c:pt>
                <c:pt idx="9">
                  <c:v>0.34</c:v>
                </c:pt>
              </c:numCache>
            </c:numRef>
          </c:val>
          <c:extLst>
            <c:ext xmlns:c16="http://schemas.microsoft.com/office/drawing/2014/chart" uri="{C3380CC4-5D6E-409C-BE32-E72D297353CC}">
              <c16:uniqueId val="{00000004-373B-4F6F-BF68-1294A587A395}"/>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0.61</c:v>
                </c:pt>
                <c:pt idx="2">
                  <c:v>#N/A</c:v>
                </c:pt>
                <c:pt idx="3">
                  <c:v>0.68</c:v>
                </c:pt>
                <c:pt idx="4">
                  <c:v>#N/A</c:v>
                </c:pt>
                <c:pt idx="5">
                  <c:v>1.36</c:v>
                </c:pt>
                <c:pt idx="6">
                  <c:v>#N/A</c:v>
                </c:pt>
                <c:pt idx="7">
                  <c:v>1.27</c:v>
                </c:pt>
                <c:pt idx="8">
                  <c:v>#N/A</c:v>
                </c:pt>
                <c:pt idx="9">
                  <c:v>1.32</c:v>
                </c:pt>
              </c:numCache>
            </c:numRef>
          </c:val>
          <c:extLst>
            <c:ext xmlns:c16="http://schemas.microsoft.com/office/drawing/2014/chart" uri="{C3380CC4-5D6E-409C-BE32-E72D297353CC}">
              <c16:uniqueId val="{00000005-373B-4F6F-BF68-1294A587A395}"/>
            </c:ext>
          </c:extLst>
        </c:ser>
        <c:ser>
          <c:idx val="6"/>
          <c:order val="6"/>
          <c:tx>
            <c:strRef>
              <c:f>[1]データシート!$A$33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0.46</c:v>
                </c:pt>
                <c:pt idx="2">
                  <c:v>#N/A</c:v>
                </c:pt>
                <c:pt idx="3">
                  <c:v>0.76</c:v>
                </c:pt>
                <c:pt idx="4">
                  <c:v>#N/A</c:v>
                </c:pt>
                <c:pt idx="5">
                  <c:v>0.89</c:v>
                </c:pt>
                <c:pt idx="6">
                  <c:v>#N/A</c:v>
                </c:pt>
                <c:pt idx="7">
                  <c:v>1.1200000000000001</c:v>
                </c:pt>
                <c:pt idx="8">
                  <c:v>#N/A</c:v>
                </c:pt>
                <c:pt idx="9">
                  <c:v>1.39</c:v>
                </c:pt>
              </c:numCache>
            </c:numRef>
          </c:val>
          <c:extLst>
            <c:ext xmlns:c16="http://schemas.microsoft.com/office/drawing/2014/chart" uri="{C3380CC4-5D6E-409C-BE32-E72D297353CC}">
              <c16:uniqueId val="{00000006-373B-4F6F-BF68-1294A587A395}"/>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0.95</c:v>
                </c:pt>
                <c:pt idx="2">
                  <c:v>#N/A</c:v>
                </c:pt>
                <c:pt idx="3">
                  <c:v>0.82</c:v>
                </c:pt>
                <c:pt idx="4">
                  <c:v>#N/A</c:v>
                </c:pt>
                <c:pt idx="5">
                  <c:v>1.65</c:v>
                </c:pt>
                <c:pt idx="6">
                  <c:v>#N/A</c:v>
                </c:pt>
                <c:pt idx="7">
                  <c:v>2.17</c:v>
                </c:pt>
                <c:pt idx="8">
                  <c:v>#N/A</c:v>
                </c:pt>
                <c:pt idx="9">
                  <c:v>2.42</c:v>
                </c:pt>
              </c:numCache>
            </c:numRef>
          </c:val>
          <c:extLst>
            <c:ext xmlns:c16="http://schemas.microsoft.com/office/drawing/2014/chart" uri="{C3380CC4-5D6E-409C-BE32-E72D297353CC}">
              <c16:uniqueId val="{00000007-373B-4F6F-BF68-1294A587A395}"/>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7.08</c:v>
                </c:pt>
                <c:pt idx="2">
                  <c:v>#N/A</c:v>
                </c:pt>
                <c:pt idx="3">
                  <c:v>7.99</c:v>
                </c:pt>
                <c:pt idx="4">
                  <c:v>#N/A</c:v>
                </c:pt>
                <c:pt idx="5">
                  <c:v>7.61</c:v>
                </c:pt>
                <c:pt idx="6">
                  <c:v>#N/A</c:v>
                </c:pt>
                <c:pt idx="7">
                  <c:v>7.75</c:v>
                </c:pt>
                <c:pt idx="8">
                  <c:v>#N/A</c:v>
                </c:pt>
                <c:pt idx="9">
                  <c:v>7.1</c:v>
                </c:pt>
              </c:numCache>
            </c:numRef>
          </c:val>
          <c:extLst>
            <c:ext xmlns:c16="http://schemas.microsoft.com/office/drawing/2014/chart" uri="{C3380CC4-5D6E-409C-BE32-E72D297353CC}">
              <c16:uniqueId val="{00000008-373B-4F6F-BF68-1294A587A395}"/>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7.98</c:v>
                </c:pt>
                <c:pt idx="2">
                  <c:v>#N/A</c:v>
                </c:pt>
                <c:pt idx="3">
                  <c:v>8.32</c:v>
                </c:pt>
                <c:pt idx="4">
                  <c:v>#N/A</c:v>
                </c:pt>
                <c:pt idx="5">
                  <c:v>7.64</c:v>
                </c:pt>
                <c:pt idx="6">
                  <c:v>#N/A</c:v>
                </c:pt>
                <c:pt idx="7">
                  <c:v>7.62</c:v>
                </c:pt>
                <c:pt idx="8">
                  <c:v>#N/A</c:v>
                </c:pt>
                <c:pt idx="9">
                  <c:v>8.0399999999999991</c:v>
                </c:pt>
              </c:numCache>
            </c:numRef>
          </c:val>
          <c:extLst>
            <c:ext xmlns:c16="http://schemas.microsoft.com/office/drawing/2014/chart" uri="{C3380CC4-5D6E-409C-BE32-E72D297353CC}">
              <c16:uniqueId val="{00000009-373B-4F6F-BF68-1294A587A3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1050</c:v>
                </c:pt>
                <c:pt idx="5">
                  <c:v>1011</c:v>
                </c:pt>
                <c:pt idx="8">
                  <c:v>988</c:v>
                </c:pt>
                <c:pt idx="11">
                  <c:v>968</c:v>
                </c:pt>
                <c:pt idx="14">
                  <c:v>936</c:v>
                </c:pt>
              </c:numCache>
            </c:numRef>
          </c:val>
          <c:extLst>
            <c:ext xmlns:c16="http://schemas.microsoft.com/office/drawing/2014/chart" uri="{C3380CC4-5D6E-409C-BE32-E72D297353CC}">
              <c16:uniqueId val="{00000000-8395-4435-9F1D-2B95E8B3307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95-4435-9F1D-2B95E8B3307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8395-4435-9F1D-2B95E8B3307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110</c:v>
                </c:pt>
                <c:pt idx="3">
                  <c:v>17</c:v>
                </c:pt>
                <c:pt idx="6">
                  <c:v>15</c:v>
                </c:pt>
                <c:pt idx="9">
                  <c:v>15</c:v>
                </c:pt>
                <c:pt idx="12">
                  <c:v>21</c:v>
                </c:pt>
              </c:numCache>
            </c:numRef>
          </c:val>
          <c:extLst>
            <c:ext xmlns:c16="http://schemas.microsoft.com/office/drawing/2014/chart" uri="{C3380CC4-5D6E-409C-BE32-E72D297353CC}">
              <c16:uniqueId val="{00000003-8395-4435-9F1D-2B95E8B3307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304</c:v>
                </c:pt>
                <c:pt idx="3">
                  <c:v>281</c:v>
                </c:pt>
                <c:pt idx="6">
                  <c:v>251</c:v>
                </c:pt>
                <c:pt idx="9">
                  <c:v>258</c:v>
                </c:pt>
                <c:pt idx="12">
                  <c:v>239</c:v>
                </c:pt>
              </c:numCache>
            </c:numRef>
          </c:val>
          <c:extLst>
            <c:ext xmlns:c16="http://schemas.microsoft.com/office/drawing/2014/chart" uri="{C3380CC4-5D6E-409C-BE32-E72D297353CC}">
              <c16:uniqueId val="{00000004-8395-4435-9F1D-2B95E8B3307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95-4435-9F1D-2B95E8B3307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95-4435-9F1D-2B95E8B3307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904</c:v>
                </c:pt>
                <c:pt idx="3">
                  <c:v>918</c:v>
                </c:pt>
                <c:pt idx="6">
                  <c:v>942</c:v>
                </c:pt>
                <c:pt idx="9">
                  <c:v>922</c:v>
                </c:pt>
                <c:pt idx="12">
                  <c:v>939</c:v>
                </c:pt>
              </c:numCache>
            </c:numRef>
          </c:val>
          <c:extLst>
            <c:ext xmlns:c16="http://schemas.microsoft.com/office/drawing/2014/chart" uri="{C3380CC4-5D6E-409C-BE32-E72D297353CC}">
              <c16:uniqueId val="{00000007-8395-4435-9F1D-2B95E8B3307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269</c:v>
                </c:pt>
                <c:pt idx="2">
                  <c:v>#N/A</c:v>
                </c:pt>
                <c:pt idx="3">
                  <c:v>#N/A</c:v>
                </c:pt>
                <c:pt idx="4">
                  <c:v>205</c:v>
                </c:pt>
                <c:pt idx="5">
                  <c:v>#N/A</c:v>
                </c:pt>
                <c:pt idx="6">
                  <c:v>#N/A</c:v>
                </c:pt>
                <c:pt idx="7">
                  <c:v>220</c:v>
                </c:pt>
                <c:pt idx="8">
                  <c:v>#N/A</c:v>
                </c:pt>
                <c:pt idx="9">
                  <c:v>#N/A</c:v>
                </c:pt>
                <c:pt idx="10">
                  <c:v>227</c:v>
                </c:pt>
                <c:pt idx="11">
                  <c:v>#N/A</c:v>
                </c:pt>
                <c:pt idx="12">
                  <c:v>#N/A</c:v>
                </c:pt>
                <c:pt idx="13">
                  <c:v>263</c:v>
                </c:pt>
                <c:pt idx="14">
                  <c:v>#N/A</c:v>
                </c:pt>
              </c:numCache>
            </c:numRef>
          </c:val>
          <c:smooth val="0"/>
          <c:extLst>
            <c:ext xmlns:c16="http://schemas.microsoft.com/office/drawing/2014/chart" uri="{C3380CC4-5D6E-409C-BE32-E72D297353CC}">
              <c16:uniqueId val="{00000008-8395-4435-9F1D-2B95E8B3307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9800</c:v>
                </c:pt>
                <c:pt idx="5">
                  <c:v>10228</c:v>
                </c:pt>
                <c:pt idx="8">
                  <c:v>10057</c:v>
                </c:pt>
                <c:pt idx="11">
                  <c:v>9377</c:v>
                </c:pt>
                <c:pt idx="14">
                  <c:v>8668</c:v>
                </c:pt>
              </c:numCache>
            </c:numRef>
          </c:val>
          <c:extLst>
            <c:ext xmlns:c16="http://schemas.microsoft.com/office/drawing/2014/chart" uri="{C3380CC4-5D6E-409C-BE32-E72D297353CC}">
              <c16:uniqueId val="{00000000-1E62-49C8-939D-D5115F0BA76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196</c:v>
                </c:pt>
                <c:pt idx="5">
                  <c:v>151</c:v>
                </c:pt>
                <c:pt idx="8">
                  <c:v>107</c:v>
                </c:pt>
                <c:pt idx="11">
                  <c:v>68</c:v>
                </c:pt>
                <c:pt idx="14">
                  <c:v>38</c:v>
                </c:pt>
              </c:numCache>
            </c:numRef>
          </c:val>
          <c:extLst>
            <c:ext xmlns:c16="http://schemas.microsoft.com/office/drawing/2014/chart" uri="{C3380CC4-5D6E-409C-BE32-E72D297353CC}">
              <c16:uniqueId val="{00000001-1E62-49C8-939D-D5115F0BA76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6820</c:v>
                </c:pt>
                <c:pt idx="5">
                  <c:v>7245</c:v>
                </c:pt>
                <c:pt idx="8">
                  <c:v>8796</c:v>
                </c:pt>
                <c:pt idx="11">
                  <c:v>10072</c:v>
                </c:pt>
                <c:pt idx="14">
                  <c:v>11344</c:v>
                </c:pt>
              </c:numCache>
            </c:numRef>
          </c:val>
          <c:extLst>
            <c:ext xmlns:c16="http://schemas.microsoft.com/office/drawing/2014/chart" uri="{C3380CC4-5D6E-409C-BE32-E72D297353CC}">
              <c16:uniqueId val="{00000002-1E62-49C8-939D-D5115F0BA76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E62-49C8-939D-D5115F0BA76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E62-49C8-939D-D5115F0BA76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14</c:v>
                </c:pt>
                <c:pt idx="3">
                  <c:v>0</c:v>
                </c:pt>
                <c:pt idx="6">
                  <c:v>0</c:v>
                </c:pt>
                <c:pt idx="9">
                  <c:v>0</c:v>
                </c:pt>
                <c:pt idx="12">
                  <c:v>24</c:v>
                </c:pt>
              </c:numCache>
            </c:numRef>
          </c:val>
          <c:extLst>
            <c:ext xmlns:c16="http://schemas.microsoft.com/office/drawing/2014/chart" uri="{C3380CC4-5D6E-409C-BE32-E72D297353CC}">
              <c16:uniqueId val="{00000005-1E62-49C8-939D-D5115F0BA76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2883</c:v>
                </c:pt>
                <c:pt idx="3">
                  <c:v>2898</c:v>
                </c:pt>
                <c:pt idx="6">
                  <c:v>2962</c:v>
                </c:pt>
                <c:pt idx="9">
                  <c:v>3001</c:v>
                </c:pt>
                <c:pt idx="12">
                  <c:v>3103</c:v>
                </c:pt>
              </c:numCache>
            </c:numRef>
          </c:val>
          <c:extLst>
            <c:ext xmlns:c16="http://schemas.microsoft.com/office/drawing/2014/chart" uri="{C3380CC4-5D6E-409C-BE32-E72D297353CC}">
              <c16:uniqueId val="{00000006-1E62-49C8-939D-D5115F0BA76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101</c:v>
                </c:pt>
                <c:pt idx="3">
                  <c:v>83</c:v>
                </c:pt>
                <c:pt idx="6">
                  <c:v>70</c:v>
                </c:pt>
                <c:pt idx="9">
                  <c:v>53</c:v>
                </c:pt>
                <c:pt idx="12">
                  <c:v>63</c:v>
                </c:pt>
              </c:numCache>
            </c:numRef>
          </c:val>
          <c:extLst>
            <c:ext xmlns:c16="http://schemas.microsoft.com/office/drawing/2014/chart" uri="{C3380CC4-5D6E-409C-BE32-E72D297353CC}">
              <c16:uniqueId val="{00000007-1E62-49C8-939D-D5115F0BA76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3809</c:v>
                </c:pt>
                <c:pt idx="3">
                  <c:v>3028</c:v>
                </c:pt>
                <c:pt idx="6">
                  <c:v>2874</c:v>
                </c:pt>
                <c:pt idx="9">
                  <c:v>2482</c:v>
                </c:pt>
                <c:pt idx="12">
                  <c:v>2209</c:v>
                </c:pt>
              </c:numCache>
            </c:numRef>
          </c:val>
          <c:extLst>
            <c:ext xmlns:c16="http://schemas.microsoft.com/office/drawing/2014/chart" uri="{C3380CC4-5D6E-409C-BE32-E72D297353CC}">
              <c16:uniqueId val="{00000008-1E62-49C8-939D-D5115F0BA76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E62-49C8-939D-D5115F0BA76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9694</c:v>
                </c:pt>
                <c:pt idx="3">
                  <c:v>11608</c:v>
                </c:pt>
                <c:pt idx="6">
                  <c:v>12665</c:v>
                </c:pt>
                <c:pt idx="9">
                  <c:v>12269</c:v>
                </c:pt>
                <c:pt idx="12">
                  <c:v>11589</c:v>
                </c:pt>
              </c:numCache>
            </c:numRef>
          </c:val>
          <c:extLst>
            <c:ext xmlns:c16="http://schemas.microsoft.com/office/drawing/2014/chart" uri="{C3380CC4-5D6E-409C-BE32-E72D297353CC}">
              <c16:uniqueId val="{0000000A-1E62-49C8-939D-D5115F0BA7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E62-49C8-939D-D5115F0BA7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912</c:v>
                </c:pt>
                <c:pt idx="1">
                  <c:v>927</c:v>
                </c:pt>
                <c:pt idx="2">
                  <c:v>827</c:v>
                </c:pt>
              </c:numCache>
            </c:numRef>
          </c:val>
          <c:extLst>
            <c:ext xmlns:c16="http://schemas.microsoft.com/office/drawing/2014/chart" uri="{C3380CC4-5D6E-409C-BE32-E72D297353CC}">
              <c16:uniqueId val="{00000000-7CCE-468E-824C-9910852FC18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1213</c:v>
                </c:pt>
                <c:pt idx="1">
                  <c:v>1264</c:v>
                </c:pt>
                <c:pt idx="2">
                  <c:v>1309</c:v>
                </c:pt>
              </c:numCache>
            </c:numRef>
          </c:val>
          <c:extLst>
            <c:ext xmlns:c16="http://schemas.microsoft.com/office/drawing/2014/chart" uri="{C3380CC4-5D6E-409C-BE32-E72D297353CC}">
              <c16:uniqueId val="{00000001-7CCE-468E-824C-9910852FC18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6257</c:v>
                </c:pt>
                <c:pt idx="1">
                  <c:v>7368</c:v>
                </c:pt>
                <c:pt idx="2">
                  <c:v>8619</c:v>
                </c:pt>
              </c:numCache>
            </c:numRef>
          </c:val>
          <c:extLst>
            <c:ext xmlns:c16="http://schemas.microsoft.com/office/drawing/2014/chart" uri="{C3380CC4-5D6E-409C-BE32-E72D297353CC}">
              <c16:uniqueId val="{00000002-7CCE-468E-824C-9910852FC1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{C9A143D2-B727-4A78-BF74-D171E2E9AFD9}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5B-4C52-A69E-BD79EF34B3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{63B2DA91-CF49-4BCD-95D9-D8ACFDF7A629}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5B-4C52-A69E-BD79EF34B3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{DEF3E40E-A04E-4854-B913-298D94A2633D}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5B-4C52-A69E-BD79EF34B3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{2458D11A-5AE8-492C-BF16-D38A4E342241}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5B-4C52-A69E-BD79EF34B3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{3D8B99B6-5921-4AB8-8B45-9F464B8B316A}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5B-4C52-A69E-BD79EF34B3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{6554FD7A-12E1-4BD8-AFB5-38690CC23C99}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5B-4C52-A69E-BD79EF34B3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{02A8D20C-D117-497B-A8E8-05937D19CFF2}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5B-4C52-A69E-BD79EF34B3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{EBA10EC6-4EC2-4E10-8DB8-60072C39E93E}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5B-4C52-A69E-BD79EF34B3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{51566246-3247-49D2-8B0C-A39CECA0A8BA}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5B-4C52-A69E-BD79EF34B3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65.599999999999994</c:v>
                </c:pt>
                <c:pt idx="16">
                  <c:v>64.8</c:v>
                </c:pt>
                <c:pt idx="24">
                  <c:v>66</c:v>
                </c:pt>
                <c:pt idx="32">
                  <c:v>67.5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5B-4C52-A69E-BD79EF34B3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{0CC04540-0A41-424A-967F-201C84A477B1}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5B-4C52-A69E-BD79EF34B3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{2E485602-500E-4BC6-8EA4-8408D554392F}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5B-4C52-A69E-BD79EF34B3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{B9FF0897-2805-4E0F-A58A-2A9D7B0967D6}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5B-4C52-A69E-BD79EF34B3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{65B1BB17-39C7-4919-B6F7-C250B23908CF}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5B-4C52-A69E-BD79EF34B3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{EEE2898E-E563-432D-909D-6DE13D3C0BED}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5B-4C52-A69E-BD79EF34B3C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{276081C6-3AC0-43EA-B098-CCA9AF8D53DA}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5B-4C52-A69E-BD79EF34B3C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{43079BD8-F553-4856-BFF3-58B64CE0A7A0}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5B-4C52-A69E-BD79EF34B3C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{EA45859A-1574-4F61-BAFF-424D5F12963C}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5B-4C52-A69E-BD79EF34B3C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{8A26D85A-E4D3-4468-BDC0-99D50B1D739B}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5B-4C52-A69E-BD79EF34B3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255B-4C52-A69E-BD79EF34B3CD}"/>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{094D869E-BFFD-4462-A314-5C6C07EA24A9}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FB5-47C5-98ED-F2E7C43909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{41B4DA75-EC19-4BF4-B6D1-14660FFE0179}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B5-47C5-98ED-F2E7C43909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{C769EC40-8ED3-44C9-A740-FE81FCA1DDE4}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B5-47C5-98ED-F2E7C43909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{6335FD5E-A951-4A76-9364-C1272007965F}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B5-47C5-98ED-F2E7C43909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{DEE59B3A-51CF-4BF9-8D23-603775D0C666}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B5-47C5-98ED-F2E7C43909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{E65CA55B-7D95-4A41-BEDA-38B8E87816B8}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FB5-47C5-98ED-F2E7C43909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{E61382E4-9C60-4DD5-8973-F497288A8434}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FB5-47C5-98ED-F2E7C43909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{F78D4F4C-026C-48B2-BCE4-206AF42083D0}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FB5-47C5-98ED-F2E7C43909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{ADA42D23-097F-41EA-B562-0BFC0ABB587A}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FB5-47C5-98ED-F2E7C43909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c:v>
                </c:pt>
                <c:pt idx="16">
                  <c:v>2.9</c:v>
                </c:pt>
                <c:pt idx="24">
                  <c:v>2.6</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B5-47C5-98ED-F2E7C43909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{8AA3720C-F7EE-418E-8C6E-BC3980E5C341}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FB5-47C5-98ED-F2E7C43909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{B0CEAA11-B392-4116-B639-7E2E009FB9C8}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B5-47C5-98ED-F2E7C43909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{A84D0668-8B80-4265-AB01-CA0EAFCF4163}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B5-47C5-98ED-F2E7C43909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{CFC996F3-8DBA-4D30-B08C-652BAF3C7E08}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B5-47C5-98ED-F2E7C43909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{AC8980B8-B441-4539-ADB2-46A687A26233}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B5-47C5-98ED-F2E7C43909A7}"/>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{02F98C9D-4E0B-47E5-8D08-A4817EB1266A}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FB5-47C5-98ED-F2E7C43909A7}"/>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{F951C4A8-8BD6-4ADE-9D78-05BC84DF3AC0}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FB5-47C5-98ED-F2E7C43909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{BF15D610-CBA5-4329-BA30-4A842EAF98B6}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FB5-47C5-98ED-F2E7C43909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{3E90DD33-3D3F-4056-B9B0-9663654FD63E}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FB5-47C5-98ED-F2E7C43909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AFB5-47C5-98ED-F2E7C43909A7}"/>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A57B965-DC5A-4D39-98E2-56D6A5BCA169}"/>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01BCA78-EA2A-4855-9F83-AB6D55E250FD}"/>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A4E0248-ABAA-4666-AEAC-FDB18B0BB1DD}"/>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815A04BB-5C92-49B4-A23E-9F5C711A7CCB}"/>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3B7D097-949C-4001-AC4C-381D2FD21036}"/>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7A9678FD-7756-4647-B24C-D5433A6B41B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4821CDF-86F3-4A11-A7A3-B9DBBD845791}"/>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74E6A2E1-BDF1-4C2A-A53F-203D33344B76}"/>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97CF9D9-DC21-4E63-A089-1611E56FBBAA}"/>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CC9F20B-22FD-49FB-9893-37066640BE0B}"/>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378C5911-FC88-42E0-8A41-B744BC747A7B}"/>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C5153D45-7E4B-4494-B192-E3EE0553684D}"/>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E13951EA-089F-4C74-B04C-F50EF33FCAAE}"/>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297024F-B83A-4B79-95B1-13E0A12E7C76}"/>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41677F9-1E63-4298-9BCB-8E8134612F39}"/>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ED172E7-73AF-497C-AF83-3EAF17200177}"/>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3CA3DF3-D344-4942-B34D-2C5C49567AD6}"/>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4661705-7DEC-476E-89FB-44BE95126714}"/>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30BC4A2-137B-401A-AF4A-273A64368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2C79A1B-3F31-4D67-99F8-2E5EBEB4217C}"/>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000312E-07DC-4DB5-B2E9-E891773462B5}"/>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元利償還金については、新庁舎建設事業の償還が本格化することから微増の状態が続くこととなる。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公営企業債の元利償還金に対する繰入金は起債残高の減少に伴い逓減傾向となり、「元利償還金等（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）」全体では前年度から４百万円増の</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）」については、毎年減少傾向となっている。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これらの結果、前年度から</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百万円増の２億</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前述のとおり、新庁舎建設事業の償還が本格化することから、引き続き適正な起債発行に努める。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4ADF0BE4-401E-4399-9D49-0E341B5AAAFB}"/>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B214D1D1-4260-4752-8840-4FCE725390B5}"/>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A80B209-030D-45BF-8C8E-E12503FEFDF9}"/>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50B5B62F-9214-4653-A1FC-CA4246C6D67B}"/>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4842AD64-B6A4-4CC2-AAFA-92DAEAC780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767F8D4-8B54-49A7-A96A-0EFF613A1451}"/>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EDDE01E-6237-4146-B8F9-C162C8A7712E}"/>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C6DC0A11-ED19-4F0C-920C-0D9607F9C1FE}"/>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8F46F2A-F155-4792-BC1A-9E332FF9C6D7}"/>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40B07E2-B9C6-44E7-9BB9-39891142567F}"/>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994BF98-9895-41C8-9A53-99222A5A231F}"/>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1FA6393-A6DE-4AE5-99EF-2D24AFAAEE1E}"/>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D98F783-D5A9-4B98-A3E3-5373A37BF887}"/>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713CE4E0-00D1-4CD4-BB07-8289C44153A8}"/>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D2BBC4C-9E32-4075-A152-D284009D51C1}"/>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FEBC5AC-4F25-4BDC-8ED6-CF5E5E697786}"/>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D7257449-32F6-40DA-8A84-D7AC7C1662BE}"/>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81CD088-ADB2-4608-8F85-7E89B53254B9}"/>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556ABF3-1D0E-4EA0-9B1C-CA67A487EB6E}"/>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2011989-F11A-4728-AEB0-8ADCC5947C8E}"/>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7BEE520-6B5C-4D04-B534-773FDB24A6F6}"/>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49121D3-1A52-44FA-A7B2-7B241E61A527}"/>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69F21828-BACE-4852-B8FB-841FA50AE8E2}"/>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6449969-34C1-42F8-AD04-CACF1F314357}"/>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B5D49F0-2C6A-4144-AC32-D60CF5F21C9E}"/>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F28225D-9999-40A9-A96D-6297F9B3476C}"/>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「将来負担額（Ａ）」は新庁舎建設事業による一般会計等に係る地方債の現在高が増加していたが、令和４年度で完了したことにより６億</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百万円減少したこと、また公営企業債残高の減に伴い公営企業債等繰入見込額も減少していること等により８億</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Ｂ）」は、主にふるさと納税寄付金の堅調な伸びによるふるさと振興基金への積み増しや、今後予定されている中学校再編に伴う西都中学校改修の財源の一部として基金を積み立てていること等により増加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これらの結果、令和５年度における将来負担比率の分子は引き続き「ー（マイナス）」となる▲</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13D4EC4-CF40-455B-8527-E374C45F7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0C5FAAC-9AC7-404F-8381-DF733D8E0D2D}"/>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7F92C2C-8E7E-48CD-9009-7CA2675D1D3D}"/>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84F6ABC-3AFA-479B-8A1A-70C55B216BBA}"/>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50BCF4F-17EE-4492-9647-BC0DA28AC3D7}"/>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CD6399A3-81F3-40C1-B698-782E1F7E2B8A}"/>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9ADB7BF-0C17-4A67-BBE5-88C24EF62FAB}"/>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5EE74AE-2C65-448B-854D-13847F9037D9}"/>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7CF0B26-86AE-4358-BCA2-AB0DB1B5E027}"/>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C587706-C549-43C4-B033-C594643516CE}"/>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BC72166-D0EA-40C7-8FD1-E633183E74EB}"/>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積立金は、ふるさと納税寄付金の堅調な伸びに伴い、ふるさと振興基金に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百万円積み立てるなど、全体で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環境整備事業基金から西都児湯環境整備事務組合負担金や下水道事業会計等へ５億９百万円、市債管理基金から起債償還の財源として４億円、ふるさと振興基金から対象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ふるさと納税寄付金の状況に大きく左右されるが、今後は新庁舎建設事業の起債償還の本格化、中学校再編に伴う校舎建設事業といった大型事業等も計画されているため、繰越金等を活用し、それぞれの基金への積み増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FC1B97E-2829-4CD0-A939-A29A64AE30CF}"/>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3E2BD84-E8FD-4D1A-BD6F-A1D4C1FF094A}"/>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35D422A-8BF3-486E-AE6A-E78772314532}"/>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ふるさと納税寄付金の適正管理及び運用を目的とした基金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環境整備に関する建設事業及び維持管理の財源に使用する基金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公共施設の整備又は公共用地の取得に関する事業の財源に使用する基金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職員の退職手当の財源に使用する基金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下水道施設の維持管理の財源に使用する基金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ふるさと納税寄付金の増により８億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前年度からの純繰越金の一部など優先的に積み増しを行った結果、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新庁舎建設事業の財源として活用したが、今後の大型事業に備えて４億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定年退職者の年度ごとの状況により基金残高を調整した結果、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今後の大型事業に備え、１億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ふるさと納税寄付金の状況により、それぞれの年度ごとに判断する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環境事業に関する需要はいまだ多いため、財源不足が解消すれば積み増す方向で検討している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今後の大型事業への備えとして積み増し予定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退職者の状況に応じて必要額を積み立てる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下水道事業基金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今後の大型事業への備えとして積み増し予定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E2FE85-E3A1-4D1E-8FAE-919F5AFABBA8}"/>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4A923C0-5871-4DB9-9908-85C57F17E993}"/>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C5D186C-F1E4-4BFB-B7A4-887339982D1D}"/>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令和４年度に積み立てた臨時経済対策費分１億円を取り崩したが、１百万円の積み立てに留まったため、基金残高は１億円減の８億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近年勢いを増す災害や不安定な経済情勢への対応のため、過去の実績等も勘案しながら、令和５年度はその水準に達していないが、基本的に標準財政規模の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％程度の基金残高水準を維持いていくように努める。また、年度ごとの財政事業に応じて積み増しや取り崩しを行うこととしている。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E6D0E4D-591C-46FA-8D5D-75543896749F}"/>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08E12CC-51E6-4C12-BA20-7328100523FB}"/>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35762E3-67BE-4E0A-9F69-4734731D7AEA}"/>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取り崩しは例年３億円のところ、令和５年度は４億円となった。積立額は前年度からの純繰越金の１／２を積み立てたこと等により、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億９百万円となった。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純繰越金の１／２を積み立てることとしている。今後は新庁舎建設事業に係る起債償還が本格化することや中学校再編といった大型事業も計画されているため、それらに備えた積み増し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EF7B4A0-7054-4876-B8C4-8A09458A2185}"/>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ポイント悪化した。令和３年度は新庁舎建設により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したところではあったが、それを上回る資産の老朽化が進んでいることになるため、令和３年度に改訂した公共施設等総合管理計画や各施設の個別計画に基づき、老朽化した施設の在り方や再編を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92075</xdr:rowOff>
    </xdr:from>
    <xdr:to>
      <xdr:col>23</xdr:col>
      <xdr:colOff>136525</xdr:colOff>
      <xdr:row>34</xdr:row>
      <xdr:rowOff>22225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70502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27305</xdr:rowOff>
    </xdr:from>
    <xdr:to>
      <xdr:col>19</xdr:col>
      <xdr:colOff>187325</xdr:colOff>
      <xdr:row>33</xdr:row>
      <xdr:rowOff>128905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78105</xdr:rowOff>
    </xdr:from>
    <xdr:to>
      <xdr:col>23</xdr:col>
      <xdr:colOff>85725</xdr:colOff>
      <xdr:row>33</xdr:row>
      <xdr:rowOff>142875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50748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146939</xdr:rowOff>
    </xdr:from>
    <xdr:to>
      <xdr:col>15</xdr:col>
      <xdr:colOff>187325</xdr:colOff>
      <xdr:row>33</xdr:row>
      <xdr:rowOff>77089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26289</xdr:rowOff>
    </xdr:from>
    <xdr:to>
      <xdr:col>19</xdr:col>
      <xdr:colOff>136525</xdr:colOff>
      <xdr:row>33</xdr:row>
      <xdr:rowOff>78105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45566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10033</xdr:rowOff>
    </xdr:from>
    <xdr:to>
      <xdr:col>11</xdr:col>
      <xdr:colOff>187325</xdr:colOff>
      <xdr:row>33</xdr:row>
      <xdr:rowOff>111633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26289</xdr:rowOff>
    </xdr:from>
    <xdr:to>
      <xdr:col>15</xdr:col>
      <xdr:colOff>136525</xdr:colOff>
      <xdr:row>33</xdr:row>
      <xdr:rowOff>60833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6455664"/>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138303</xdr:rowOff>
    </xdr:from>
    <xdr:to>
      <xdr:col>7</xdr:col>
      <xdr:colOff>187325</xdr:colOff>
      <xdr:row>33</xdr:row>
      <xdr:rowOff>68453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63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17653</xdr:rowOff>
    </xdr:from>
    <xdr:to>
      <xdr:col>11</xdr:col>
      <xdr:colOff>136525</xdr:colOff>
      <xdr:row>33</xdr:row>
      <xdr:rowOff>60833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644702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157116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122572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10304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164482</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120032</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68216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49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102760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6532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59580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648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ここ数年全国平均や類似団体平均よりも低く、比較的良好な状態を維持している。しかし、有形固定資産減価償却率からもみてとれるように、今後は老朽化施設の改修等も想定されるため、施設の集約化・複合化や除却に努め、債務の積み上がりを極力抑えながらも充当可能財源を確保できるよう引き続き行財政改革を推進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0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00000000-0008-0000-0000-000089000000}"/>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00000000-0008-0000-0000-00008B00000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00000000-0008-0000-0000-00008D000000}"/>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4752</xdr:rowOff>
    </xdr:from>
    <xdr:to>
      <xdr:col>76</xdr:col>
      <xdr:colOff>73025</xdr:colOff>
      <xdr:row>27</xdr:row>
      <xdr:rowOff>106352</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4744700" y="54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129229</xdr:rowOff>
    </xdr:from>
    <xdr:ext cx="469744" cy="259045"/>
    <xdr:sp macro="" textlink="">
      <xdr:nvSpPr>
        <xdr:cNvPr id="153" name="債務償還比率該当値テキスト">
          <a:extLst>
            <a:ext uri="{FF2B5EF4-FFF2-40B4-BE49-F238E27FC236}">
              <a16:creationId xmlns:a16="http://schemas.microsoft.com/office/drawing/2014/main" id="{00000000-0008-0000-0000-000099000000}"/>
            </a:ext>
          </a:extLst>
        </xdr:cNvPr>
        <xdr:cNvSpPr txBox="1"/>
      </xdr:nvSpPr>
      <xdr:spPr>
        <a:xfrm>
          <a:off x="14846300" y="535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132673</xdr:rowOff>
    </xdr:from>
    <xdr:to>
      <xdr:col>72</xdr:col>
      <xdr:colOff>123825</xdr:colOff>
      <xdr:row>28</xdr:row>
      <xdr:rowOff>62823</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4033500" y="553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55552</xdr:rowOff>
    </xdr:from>
    <xdr:to>
      <xdr:col>76</xdr:col>
      <xdr:colOff>22225</xdr:colOff>
      <xdr:row>28</xdr:row>
      <xdr:rowOff>12023</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flipV="1">
          <a:off x="14084300" y="5456227"/>
          <a:ext cx="7112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12499</xdr:rowOff>
    </xdr:from>
    <xdr:to>
      <xdr:col>68</xdr:col>
      <xdr:colOff>123825</xdr:colOff>
      <xdr:row>28</xdr:row>
      <xdr:rowOff>114099</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3271500" y="558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12023</xdr:rowOff>
    </xdr:from>
    <xdr:to>
      <xdr:col>72</xdr:col>
      <xdr:colOff>73025</xdr:colOff>
      <xdr:row>28</xdr:row>
      <xdr:rowOff>63299</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flipV="1">
          <a:off x="13322300" y="5584148"/>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25643</xdr:rowOff>
    </xdr:from>
    <xdr:to>
      <xdr:col>64</xdr:col>
      <xdr:colOff>123825</xdr:colOff>
      <xdr:row>29</xdr:row>
      <xdr:rowOff>127243</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2509500" y="576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63299</xdr:rowOff>
    </xdr:from>
    <xdr:to>
      <xdr:col>68</xdr:col>
      <xdr:colOff>73025</xdr:colOff>
      <xdr:row>29</xdr:row>
      <xdr:rowOff>76443</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flipV="1">
          <a:off x="12560300" y="5635424"/>
          <a:ext cx="762000" cy="18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86275</xdr:rowOff>
    </xdr:from>
    <xdr:to>
      <xdr:col>60</xdr:col>
      <xdr:colOff>123825</xdr:colOff>
      <xdr:row>30</xdr:row>
      <xdr:rowOff>16425</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1747500" y="58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76443</xdr:rowOff>
    </xdr:from>
    <xdr:to>
      <xdr:col>64</xdr:col>
      <xdr:colOff>73025</xdr:colOff>
      <xdr:row>29</xdr:row>
      <xdr:rowOff>137075</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flipV="1">
          <a:off x="11798300" y="5820018"/>
          <a:ext cx="762000" cy="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00000000-0008-0000-0000-0000A2000000}"/>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00000000-0008-0000-0000-0000A3000000}"/>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00000000-0008-0000-0000-0000A4000000}"/>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00000000-0008-0000-0000-0000A5000000}"/>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79350</xdr:rowOff>
    </xdr:from>
    <xdr:ext cx="469744" cy="259045"/>
    <xdr:sp macro="" textlink="">
      <xdr:nvSpPr>
        <xdr:cNvPr id="166" name="n_1mainValue債務償還比率">
          <a:extLst>
            <a:ext uri="{FF2B5EF4-FFF2-40B4-BE49-F238E27FC236}">
              <a16:creationId xmlns:a16="http://schemas.microsoft.com/office/drawing/2014/main" id="{00000000-0008-0000-0000-0000A6000000}"/>
            </a:ext>
          </a:extLst>
        </xdr:cNvPr>
        <xdr:cNvSpPr txBox="1"/>
      </xdr:nvSpPr>
      <xdr:spPr>
        <a:xfrm>
          <a:off x="13836727" y="530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130626</xdr:rowOff>
    </xdr:from>
    <xdr:ext cx="469744" cy="259045"/>
    <xdr:sp macro="" textlink="">
      <xdr:nvSpPr>
        <xdr:cNvPr id="167" name="n_2mainValue債務償還比率">
          <a:extLst>
            <a:ext uri="{FF2B5EF4-FFF2-40B4-BE49-F238E27FC236}">
              <a16:creationId xmlns:a16="http://schemas.microsoft.com/office/drawing/2014/main" id="{00000000-0008-0000-0000-0000A7000000}"/>
            </a:ext>
          </a:extLst>
        </xdr:cNvPr>
        <xdr:cNvSpPr txBox="1"/>
      </xdr:nvSpPr>
      <xdr:spPr>
        <a:xfrm>
          <a:off x="13087427" y="53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143770</xdr:rowOff>
    </xdr:from>
    <xdr:ext cx="469744" cy="259045"/>
    <xdr:sp macro="" textlink="">
      <xdr:nvSpPr>
        <xdr:cNvPr id="168" name="n_3mainValue債務償還比率">
          <a:extLst>
            <a:ext uri="{FF2B5EF4-FFF2-40B4-BE49-F238E27FC236}">
              <a16:creationId xmlns:a16="http://schemas.microsoft.com/office/drawing/2014/main" id="{00000000-0008-0000-0000-0000A8000000}"/>
            </a:ext>
          </a:extLst>
        </xdr:cNvPr>
        <xdr:cNvSpPr txBox="1"/>
      </xdr:nvSpPr>
      <xdr:spPr>
        <a:xfrm>
          <a:off x="12325427" y="55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32952</xdr:rowOff>
    </xdr:from>
    <xdr:ext cx="469744" cy="259045"/>
    <xdr:sp macro="" textlink="">
      <xdr:nvSpPr>
        <xdr:cNvPr id="169" name="n_4mainValue債務償還比率">
          <a:extLst>
            <a:ext uri="{FF2B5EF4-FFF2-40B4-BE49-F238E27FC236}">
              <a16:creationId xmlns:a16="http://schemas.microsoft.com/office/drawing/2014/main" id="{00000000-0008-0000-0000-0000A9000000}"/>
            </a:ext>
          </a:extLst>
        </xdr:cNvPr>
        <xdr:cNvSpPr txBox="1"/>
      </xdr:nvSpPr>
      <xdr:spPr>
        <a:xfrm>
          <a:off x="11563427" y="56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143510</xdr:rowOff>
    </xdr:from>
    <xdr:to>
      <xdr:col>24</xdr:col>
      <xdr:colOff>114300</xdr:colOff>
      <xdr:row>39</xdr:row>
      <xdr:rowOff>73660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121937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39</xdr:row>
      <xdr:rowOff>22860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522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142240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06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34290</xdr:rowOff>
    </xdr:from>
    <xdr:to>
      <xdr:col>15</xdr:col>
      <xdr:colOff>50800</xdr:colOff>
      <xdr:row>38</xdr:row>
      <xdr:rowOff>91440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49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101600</xdr:rowOff>
    </xdr:from>
    <xdr:to>
      <xdr:col>6</xdr:col>
      <xdr:colOff>38100</xdr:colOff>
      <xdr:row>38</xdr:row>
      <xdr:rowOff>31750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152400</xdr:rowOff>
    </xdr:from>
    <xdr:to>
      <xdr:col>10</xdr:col>
      <xdr:colOff>114300</xdr:colOff>
      <xdr:row>38</xdr:row>
      <xdr:rowOff>34290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96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133367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96875</xdr:rowOff>
    </xdr:from>
    <xdr:to>
      <xdr:col>55</xdr:col>
      <xdr:colOff>50800</xdr:colOff>
      <xdr:row>39</xdr:row>
      <xdr:rowOff>27025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6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75302</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59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104267</xdr:rowOff>
    </xdr:from>
    <xdr:to>
      <xdr:col>50</xdr:col>
      <xdr:colOff>165100</xdr:colOff>
      <xdr:row>39</xdr:row>
      <xdr:rowOff>34417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6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147675</xdr:rowOff>
    </xdr:from>
    <xdr:to>
      <xdr:col>55</xdr:col>
      <xdr:colOff>0</xdr:colOff>
      <xdr:row>38</xdr:row>
      <xdr:rowOff>155067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662775"/>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110992</xdr:rowOff>
    </xdr:from>
    <xdr:to>
      <xdr:col>46</xdr:col>
      <xdr:colOff>38100</xdr:colOff>
      <xdr:row>39</xdr:row>
      <xdr:rowOff>41142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6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155067</xdr:rowOff>
    </xdr:from>
    <xdr:to>
      <xdr:col>50</xdr:col>
      <xdr:colOff>114300</xdr:colOff>
      <xdr:row>38</xdr:row>
      <xdr:rowOff>161792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670167"/>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119240</xdr:rowOff>
    </xdr:from>
    <xdr:to>
      <xdr:col>41</xdr:col>
      <xdr:colOff>101600</xdr:colOff>
      <xdr:row>39</xdr:row>
      <xdr:rowOff>49390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6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161792</xdr:rowOff>
    </xdr:from>
    <xdr:to>
      <xdr:col>45</xdr:col>
      <xdr:colOff>177800</xdr:colOff>
      <xdr:row>38</xdr:row>
      <xdr:rowOff>170040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76892"/>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126574</xdr:rowOff>
    </xdr:from>
    <xdr:to>
      <xdr:col>36</xdr:col>
      <xdr:colOff>165100</xdr:colOff>
      <xdr:row>39</xdr:row>
      <xdr:rowOff>56724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6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170040</xdr:rowOff>
    </xdr:from>
    <xdr:to>
      <xdr:col>41</xdr:col>
      <xdr:colOff>50800</xdr:colOff>
      <xdr:row>39</xdr:row>
      <xdr:rowOff>5924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685140"/>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25544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71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32269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7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40517</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7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47851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7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46355</xdr:rowOff>
    </xdr:from>
    <xdr:to>
      <xdr:col>24</xdr:col>
      <xdr:colOff>114300</xdr:colOff>
      <xdr:row>63</xdr:row>
      <xdr:rowOff>147955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24782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25400</xdr:rowOff>
    </xdr:from>
    <xdr:to>
      <xdr:col>20</xdr:col>
      <xdr:colOff>38100</xdr:colOff>
      <xdr:row>63</xdr:row>
      <xdr:rowOff>127000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76200</xdr:rowOff>
    </xdr:from>
    <xdr:to>
      <xdr:col>24</xdr:col>
      <xdr:colOff>63500</xdr:colOff>
      <xdr:row>63</xdr:row>
      <xdr:rowOff>97155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8775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xdr:rowOff>
    </xdr:from>
    <xdr:to>
      <xdr:col>15</xdr:col>
      <xdr:colOff>101600</xdr:colOff>
      <xdr:row>63</xdr:row>
      <xdr:rowOff>106045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55245</xdr:rowOff>
    </xdr:from>
    <xdr:to>
      <xdr:col>19</xdr:col>
      <xdr:colOff>177800</xdr:colOff>
      <xdr:row>63</xdr:row>
      <xdr:rowOff>76200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856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166370</xdr:rowOff>
    </xdr:from>
    <xdr:to>
      <xdr:col>10</xdr:col>
      <xdr:colOff>165100</xdr:colOff>
      <xdr:row>63</xdr:row>
      <xdr:rowOff>96520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45720</xdr:rowOff>
    </xdr:from>
    <xdr:to>
      <xdr:col>15</xdr:col>
      <xdr:colOff>50800</xdr:colOff>
      <xdr:row>63</xdr:row>
      <xdr:rowOff>55245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8470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2540</xdr:rowOff>
    </xdr:from>
    <xdr:to>
      <xdr:col>6</xdr:col>
      <xdr:colOff>38100</xdr:colOff>
      <xdr:row>63</xdr:row>
      <xdr:rowOff>104140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45720</xdr:rowOff>
    </xdr:from>
    <xdr:to>
      <xdr:col>10</xdr:col>
      <xdr:colOff>114300</xdr:colOff>
      <xdr:row>63</xdr:row>
      <xdr:rowOff>53340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flipV="1">
          <a:off x="1130300" y="108470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168292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145432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118127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97172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87647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95267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102401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560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78464</xdr:rowOff>
    </xdr:from>
    <xdr:to>
      <xdr:col>55</xdr:col>
      <xdr:colOff>50800</xdr:colOff>
      <xdr:row>61</xdr:row>
      <xdr:rowOff>8614</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3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101341</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216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85482</xdr:rowOff>
    </xdr:from>
    <xdr:to>
      <xdr:col>50</xdr:col>
      <xdr:colOff>165100</xdr:colOff>
      <xdr:row>61</xdr:row>
      <xdr:rowOff>15632</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3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129264</xdr:rowOff>
    </xdr:from>
    <xdr:to>
      <xdr:col>55</xdr:col>
      <xdr:colOff>0</xdr:colOff>
      <xdr:row>60</xdr:row>
      <xdr:rowOff>136282</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10416264"/>
          <a:ext cx="8382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91563</xdr:rowOff>
    </xdr:from>
    <xdr:to>
      <xdr:col>46</xdr:col>
      <xdr:colOff>38100</xdr:colOff>
      <xdr:row>61</xdr:row>
      <xdr:rowOff>21713</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3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136282</xdr:rowOff>
    </xdr:from>
    <xdr:to>
      <xdr:col>50</xdr:col>
      <xdr:colOff>114300</xdr:colOff>
      <xdr:row>60</xdr:row>
      <xdr:rowOff>142363</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10423282"/>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95269</xdr:rowOff>
    </xdr:from>
    <xdr:to>
      <xdr:col>41</xdr:col>
      <xdr:colOff>101600</xdr:colOff>
      <xdr:row>61</xdr:row>
      <xdr:rowOff>25419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3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142363</xdr:rowOff>
    </xdr:from>
    <xdr:to>
      <xdr:col>45</xdr:col>
      <xdr:colOff>177800</xdr:colOff>
      <xdr:row>60</xdr:row>
      <xdr:rowOff>146069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0429363"/>
          <a:ext cx="889000" cy="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114793</xdr:rowOff>
    </xdr:from>
    <xdr:to>
      <xdr:col>36</xdr:col>
      <xdr:colOff>165100</xdr:colOff>
      <xdr:row>61</xdr:row>
      <xdr:rowOff>44943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104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146069</xdr:rowOff>
    </xdr:from>
    <xdr:to>
      <xdr:col>41</xdr:col>
      <xdr:colOff>50800</xdr:colOff>
      <xdr:row>60</xdr:row>
      <xdr:rowOff>165593</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10433069"/>
          <a:ext cx="889000" cy="1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63833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69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72619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70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81155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71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32159</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14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38240</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15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41946</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15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61470</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17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124477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6736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83313</xdr:rowOff>
    </xdr:from>
    <xdr:to>
      <xdr:col>24</xdr:col>
      <xdr:colOff>114300</xdr:colOff>
      <xdr:row>84</xdr:row>
      <xdr:rowOff>13463</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584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61740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673600"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37592</xdr:rowOff>
    </xdr:from>
    <xdr:to>
      <xdr:col>20</xdr:col>
      <xdr:colOff>38100</xdr:colOff>
      <xdr:row>83</xdr:row>
      <xdr:rowOff>139192</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746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88392</xdr:rowOff>
    </xdr:from>
    <xdr:to>
      <xdr:col>24</xdr:col>
      <xdr:colOff>63500</xdr:colOff>
      <xdr:row>83</xdr:row>
      <xdr:rowOff>134113</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3797300" y="1431874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161037</xdr:rowOff>
    </xdr:from>
    <xdr:to>
      <xdr:col>15</xdr:col>
      <xdr:colOff>101600</xdr:colOff>
      <xdr:row>83</xdr:row>
      <xdr:rowOff>91187</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857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40387</xdr:rowOff>
    </xdr:from>
    <xdr:to>
      <xdr:col>19</xdr:col>
      <xdr:colOff>177800</xdr:colOff>
      <xdr:row>83</xdr:row>
      <xdr:rowOff>88392</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908300" y="14270737"/>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96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163830</xdr:rowOff>
    </xdr:from>
    <xdr:to>
      <xdr:col>15</xdr:col>
      <xdr:colOff>50800</xdr:colOff>
      <xdr:row>83</xdr:row>
      <xdr:rowOff>40387</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019300" y="142227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81026</xdr:rowOff>
    </xdr:from>
    <xdr:to>
      <xdr:col>6</xdr:col>
      <xdr:colOff>38100</xdr:colOff>
      <xdr:row>83</xdr:row>
      <xdr:rowOff>11176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79500" y="141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131826</xdr:rowOff>
    </xdr:from>
    <xdr:to>
      <xdr:col>10</xdr:col>
      <xdr:colOff>114300</xdr:colOff>
      <xdr:row>82</xdr:row>
      <xdr:rowOff>163830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130300" y="1419072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130319</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82314</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3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2303</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23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1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100-000052010000}"/>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100-000054010000}"/>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100-000056010000}"/>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110744</xdr:rowOff>
    </xdr:from>
    <xdr:to>
      <xdr:col>55</xdr:col>
      <xdr:colOff>50800</xdr:colOff>
      <xdr:row>80</xdr:row>
      <xdr:rowOff>40894</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104267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133621</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100-000062010000}"/>
            </a:ext>
          </a:extLst>
        </xdr:cNvPr>
        <xdr:cNvSpPr txBox="1"/>
      </xdr:nvSpPr>
      <xdr:spPr>
        <a:xfrm>
          <a:off x="10515600" y="135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120802</xdr:rowOff>
    </xdr:from>
    <xdr:to>
      <xdr:col>50</xdr:col>
      <xdr:colOff>165100</xdr:colOff>
      <xdr:row>80</xdr:row>
      <xdr:rowOff>50952</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588500" y="1366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161544</xdr:rowOff>
    </xdr:from>
    <xdr:to>
      <xdr:col>55</xdr:col>
      <xdr:colOff>0</xdr:colOff>
      <xdr:row>80</xdr:row>
      <xdr:rowOff>152</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flipV="1">
          <a:off x="9639300" y="13706094"/>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132690</xdr:rowOff>
    </xdr:from>
    <xdr:to>
      <xdr:col>46</xdr:col>
      <xdr:colOff>38100</xdr:colOff>
      <xdr:row>80</xdr:row>
      <xdr:rowOff>62840</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699500" y="136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152</xdr:rowOff>
    </xdr:from>
    <xdr:to>
      <xdr:col>50</xdr:col>
      <xdr:colOff>114300</xdr:colOff>
      <xdr:row>80</xdr:row>
      <xdr:rowOff>12040</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flipV="1">
          <a:off x="8750300" y="1371615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148692</xdr:rowOff>
    </xdr:from>
    <xdr:to>
      <xdr:col>41</xdr:col>
      <xdr:colOff>101600</xdr:colOff>
      <xdr:row>80</xdr:row>
      <xdr:rowOff>78842</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810500" y="136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12040</xdr:rowOff>
    </xdr:from>
    <xdr:to>
      <xdr:col>45</xdr:col>
      <xdr:colOff>177800</xdr:colOff>
      <xdr:row>80</xdr:row>
      <xdr:rowOff>28042</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861300" y="137280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155550</xdr:rowOff>
    </xdr:from>
    <xdr:to>
      <xdr:col>36</xdr:col>
      <xdr:colOff>165100</xdr:colOff>
      <xdr:row>80</xdr:row>
      <xdr:rowOff>85700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921500" y="137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28042</xdr:rowOff>
    </xdr:from>
    <xdr:to>
      <xdr:col>41</xdr:col>
      <xdr:colOff>50800</xdr:colOff>
      <xdr:row>80</xdr:row>
      <xdr:rowOff>34900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72300" y="137440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00000000-0008-0000-0100-00006B0100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00000000-0008-0000-0100-00006C010000}"/>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00000000-0008-0000-0100-00006D010000}"/>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00000000-0008-0000-0100-00006E010000}"/>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67479</xdr:rowOff>
    </xdr:from>
    <xdr:ext cx="469744" cy="259045"/>
    <xdr:sp macro="" textlink="">
      <xdr:nvSpPr>
        <xdr:cNvPr id="367" name="n_1mainValue【公営住宅】&#10;一人当たり面積">
          <a:extLst>
            <a:ext uri="{FF2B5EF4-FFF2-40B4-BE49-F238E27FC236}">
              <a16:creationId xmlns:a16="http://schemas.microsoft.com/office/drawing/2014/main" id="{00000000-0008-0000-0100-00006F010000}"/>
            </a:ext>
          </a:extLst>
        </xdr:cNvPr>
        <xdr:cNvSpPr txBox="1"/>
      </xdr:nvSpPr>
      <xdr:spPr>
        <a:xfrm>
          <a:off x="9391727" y="1344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79367</xdr:rowOff>
    </xdr:from>
    <xdr:ext cx="469744" cy="259045"/>
    <xdr:sp macro="" textlink="">
      <xdr:nvSpPr>
        <xdr:cNvPr id="368" name="n_2mainValue【公営住宅】&#10;一人当たり面積">
          <a:extLst>
            <a:ext uri="{FF2B5EF4-FFF2-40B4-BE49-F238E27FC236}">
              <a16:creationId xmlns:a16="http://schemas.microsoft.com/office/drawing/2014/main" id="{00000000-0008-0000-0100-000070010000}"/>
            </a:ext>
          </a:extLst>
        </xdr:cNvPr>
        <xdr:cNvSpPr txBox="1"/>
      </xdr:nvSpPr>
      <xdr:spPr>
        <a:xfrm>
          <a:off x="8515427" y="1345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95369</xdr:rowOff>
    </xdr:from>
    <xdr:ext cx="469744" cy="259045"/>
    <xdr:sp macro="" textlink="">
      <xdr:nvSpPr>
        <xdr:cNvPr id="369" name="n_3mainValue【公営住宅】&#10;一人当たり面積">
          <a:extLst>
            <a:ext uri="{FF2B5EF4-FFF2-40B4-BE49-F238E27FC236}">
              <a16:creationId xmlns:a16="http://schemas.microsoft.com/office/drawing/2014/main" id="{00000000-0008-0000-0100-000071010000}"/>
            </a:ext>
          </a:extLst>
        </xdr:cNvPr>
        <xdr:cNvSpPr txBox="1"/>
      </xdr:nvSpPr>
      <xdr:spPr>
        <a:xfrm>
          <a:off x="7626427" y="1346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102227</xdr:rowOff>
    </xdr:from>
    <xdr:ext cx="469744" cy="259045"/>
    <xdr:sp macro="" textlink="">
      <xdr:nvSpPr>
        <xdr:cNvPr id="370" name="n_4mainValue【公営住宅】&#10;一人当たり面積">
          <a:extLst>
            <a:ext uri="{FF2B5EF4-FFF2-40B4-BE49-F238E27FC236}">
              <a16:creationId xmlns:a16="http://schemas.microsoft.com/office/drawing/2014/main" id="{00000000-0008-0000-0100-000072010000}"/>
            </a:ext>
          </a:extLst>
        </xdr:cNvPr>
        <xdr:cNvSpPr txBox="1"/>
      </xdr:nvSpPr>
      <xdr:spPr>
        <a:xfrm>
          <a:off x="6737427" y="134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00000000-0008-0000-0100-00009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00000000-0008-0000-0100-00009A01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00000000-0008-0000-0100-00009C010000}"/>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100855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00000000-0008-0000-0100-00009E010000}"/>
            </a:ext>
          </a:extLst>
        </xdr:cNvPr>
        <xdr:cNvSpPr txBox="1"/>
      </xdr:nvSpPr>
      <xdr:spPr>
        <a:xfrm>
          <a:off x="16357600" y="610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77978</xdr:rowOff>
    </xdr:from>
    <xdr:to>
      <xdr:col>85</xdr:col>
      <xdr:colOff>177800</xdr:colOff>
      <xdr:row>40</xdr:row>
      <xdr:rowOff>8128</xdr:rowOff>
    </xdr:to>
    <xdr:sp macro="" textlink="">
      <xdr:nvSpPr>
        <xdr:cNvPr id="425" name="楕円 424">
          <a:extLst>
            <a:ext uri="{FF2B5EF4-FFF2-40B4-BE49-F238E27FC236}">
              <a16:creationId xmlns:a16="http://schemas.microsoft.com/office/drawing/2014/main" id="{00000000-0008-0000-0100-0000A9010000}"/>
            </a:ext>
          </a:extLst>
        </xdr:cNvPr>
        <xdr:cNvSpPr/>
      </xdr:nvSpPr>
      <xdr:spPr>
        <a:xfrm>
          <a:off x="16268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56405</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00000000-0008-0000-0100-0000AA010000}"/>
            </a:ext>
          </a:extLst>
        </xdr:cNvPr>
        <xdr:cNvSpPr txBox="1"/>
      </xdr:nvSpPr>
      <xdr:spPr>
        <a:xfrm>
          <a:off x="16357600"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87122</xdr:rowOff>
    </xdr:from>
    <xdr:to>
      <xdr:col>81</xdr:col>
      <xdr:colOff>101600</xdr:colOff>
      <xdr:row>40</xdr:row>
      <xdr:rowOff>17272</xdr:rowOff>
    </xdr:to>
    <xdr:sp macro="" textlink="">
      <xdr:nvSpPr>
        <xdr:cNvPr id="427" name="楕円 426">
          <a:extLst>
            <a:ext uri="{FF2B5EF4-FFF2-40B4-BE49-F238E27FC236}">
              <a16:creationId xmlns:a16="http://schemas.microsoft.com/office/drawing/2014/main" id="{00000000-0008-0000-0100-0000AB010000}"/>
            </a:ext>
          </a:extLst>
        </xdr:cNvPr>
        <xdr:cNvSpPr/>
      </xdr:nvSpPr>
      <xdr:spPr>
        <a:xfrm>
          <a:off x="1543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128778</xdr:rowOff>
    </xdr:from>
    <xdr:to>
      <xdr:col>85</xdr:col>
      <xdr:colOff>127000</xdr:colOff>
      <xdr:row>39</xdr:row>
      <xdr:rowOff>137922</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5481300" y="681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39</xdr:row>
      <xdr:rowOff>137922</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4592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39116</xdr:rowOff>
    </xdr:from>
    <xdr:to>
      <xdr:col>72</xdr:col>
      <xdr:colOff>38100</xdr:colOff>
      <xdr:row>39</xdr:row>
      <xdr:rowOff>140716</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3652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89916</xdr:rowOff>
    </xdr:from>
    <xdr:to>
      <xdr:col>76</xdr:col>
      <xdr:colOff>114300</xdr:colOff>
      <xdr:row>39</xdr:row>
      <xdr:rowOff>133350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3703300" y="67764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164846</xdr:rowOff>
    </xdr:from>
    <xdr:to>
      <xdr:col>67</xdr:col>
      <xdr:colOff>101600</xdr:colOff>
      <xdr:row>39</xdr:row>
      <xdr:rowOff>94996</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12763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44196</xdr:rowOff>
    </xdr:from>
    <xdr:to>
      <xdr:col>71</xdr:col>
      <xdr:colOff>177800</xdr:colOff>
      <xdr:row>39</xdr:row>
      <xdr:rowOff>89916</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814300" y="67307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00000000-0008-0000-0100-0000B3010000}"/>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00000000-0008-0000-0100-0000B4010000}"/>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00000000-0008-0000-0100-0000B5010000}"/>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00000000-0008-0000-0100-0000B6010000}"/>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8399</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00000000-0008-0000-0100-0000B7010000}"/>
            </a:ext>
          </a:extLst>
        </xdr:cNvPr>
        <xdr:cNvSpPr txBox="1"/>
      </xdr:nvSpPr>
      <xdr:spPr>
        <a:xfrm>
          <a:off x="15266044"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131843</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3500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86123</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2611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100-0000D301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100-0000D5010000}"/>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100-0000D7010000}"/>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macro="" textlink="">
      <xdr:nvSpPr>
        <xdr:cNvPr id="482" name="楕円 481">
          <a:extLst>
            <a:ext uri="{FF2B5EF4-FFF2-40B4-BE49-F238E27FC236}">
              <a16:creationId xmlns:a16="http://schemas.microsoft.com/office/drawing/2014/main" id="{00000000-0008-0000-0100-0000E2010000}"/>
            </a:ext>
          </a:extLst>
        </xdr:cNvPr>
        <xdr:cNvSpPr/>
      </xdr:nvSpPr>
      <xdr:spPr>
        <a:xfrm>
          <a:off x="22110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88917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100-0000E3010000}"/>
            </a:ext>
          </a:extLst>
        </xdr:cNvPr>
        <xdr:cNvSpPr txBox="1"/>
      </xdr:nvSpPr>
      <xdr:spPr>
        <a:xfrm>
          <a:off x="22199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124460</xdr:rowOff>
    </xdr:from>
    <xdr:to>
      <xdr:col>112</xdr:col>
      <xdr:colOff>38100</xdr:colOff>
      <xdr:row>41</xdr:row>
      <xdr:rowOff>54610</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53340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1323300" y="70332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78740</xdr:rowOff>
    </xdr:from>
    <xdr:to>
      <xdr:col>107</xdr:col>
      <xdr:colOff>101600</xdr:colOff>
      <xdr:row>41</xdr:row>
      <xdr:rowOff>8890</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20383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129540</xdr:rowOff>
    </xdr:from>
    <xdr:to>
      <xdr:col>111</xdr:col>
      <xdr:colOff>177800</xdr:colOff>
      <xdr:row>41</xdr:row>
      <xdr:rowOff>3810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0434300" y="6987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9494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129540</xdr:rowOff>
    </xdr:from>
    <xdr:to>
      <xdr:col>107</xdr:col>
      <xdr:colOff>50800</xdr:colOff>
      <xdr:row>40</xdr:row>
      <xdr:rowOff>133350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19545300" y="6987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86360</xdr:rowOff>
    </xdr:from>
    <xdr:to>
      <xdr:col>98</xdr:col>
      <xdr:colOff>38100</xdr:colOff>
      <xdr:row>41</xdr:row>
      <xdr:rowOff>16510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8605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133350</xdr:rowOff>
    </xdr:from>
    <xdr:to>
      <xdr:col>102</xdr:col>
      <xdr:colOff>114300</xdr:colOff>
      <xdr:row>40</xdr:row>
      <xdr:rowOff>137160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8656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100-0000EC010000}"/>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100-0000ED010000}"/>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100-0000EE010000}"/>
            </a:ext>
          </a:extLst>
        </xdr:cNvPr>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100-0000EF010000}"/>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45737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100-0000F0010000}"/>
            </a:ext>
          </a:extLst>
        </xdr:cNvPr>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0199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7637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8421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00000000-0008-0000-0100-00000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00000000-0008-0000-0100-00000D02000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00000000-0008-0000-0100-00000F02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00000000-0008-0000-0100-000011020000}"/>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124460</xdr:rowOff>
    </xdr:from>
    <xdr:to>
      <xdr:col>85</xdr:col>
      <xdr:colOff>177800</xdr:colOff>
      <xdr:row>64</xdr:row>
      <xdr:rowOff>54610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62687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102887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00000000-0008-0000-0100-00001D020000}"/>
            </a:ext>
          </a:extLst>
        </xdr:cNvPr>
        <xdr:cNvSpPr txBox="1"/>
      </xdr:nvSpPr>
      <xdr:spPr>
        <a:xfrm>
          <a:off x="163576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86360</xdr:rowOff>
    </xdr:from>
    <xdr:to>
      <xdr:col>81</xdr:col>
      <xdr:colOff>101600</xdr:colOff>
      <xdr:row>64</xdr:row>
      <xdr:rowOff>16510</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5430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137160</xdr:rowOff>
    </xdr:from>
    <xdr:to>
      <xdr:col>85</xdr:col>
      <xdr:colOff>127000</xdr:colOff>
      <xdr:row>64</xdr:row>
      <xdr:rowOff>3810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5481300" y="109385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44450</xdr:rowOff>
    </xdr:from>
    <xdr:to>
      <xdr:col>76</xdr:col>
      <xdr:colOff>165100</xdr:colOff>
      <xdr:row>63</xdr:row>
      <xdr:rowOff>146050</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454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95250</xdr:rowOff>
    </xdr:from>
    <xdr:to>
      <xdr:col>81</xdr:col>
      <xdr:colOff>50800</xdr:colOff>
      <xdr:row>63</xdr:row>
      <xdr:rowOff>137160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4592300" y="108966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2540</xdr:rowOff>
    </xdr:from>
    <xdr:to>
      <xdr:col>72</xdr:col>
      <xdr:colOff>38100</xdr:colOff>
      <xdr:row>63</xdr:row>
      <xdr:rowOff>104140</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365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53340</xdr:rowOff>
    </xdr:from>
    <xdr:to>
      <xdr:col>76</xdr:col>
      <xdr:colOff>114300</xdr:colOff>
      <xdr:row>63</xdr:row>
      <xdr:rowOff>95250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3703300" y="10854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151130</xdr:rowOff>
    </xdr:from>
    <xdr:to>
      <xdr:col>67</xdr:col>
      <xdr:colOff>101600</xdr:colOff>
      <xdr:row>63</xdr:row>
      <xdr:rowOff>81280</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276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30480</xdr:rowOff>
    </xdr:from>
    <xdr:to>
      <xdr:col>71</xdr:col>
      <xdr:colOff>177800</xdr:colOff>
      <xdr:row>63</xdr:row>
      <xdr:rowOff>53340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814300" y="10831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0" name="n_1aveValue【学校施設】&#10;有形固定資産減価償却率">
          <a:extLst>
            <a:ext uri="{FF2B5EF4-FFF2-40B4-BE49-F238E27FC236}">
              <a16:creationId xmlns:a16="http://schemas.microsoft.com/office/drawing/2014/main" id="{00000000-0008-0000-0100-00002602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1" name="n_2aveValue【学校施設】&#10;有形固定資産減価償却率">
          <a:extLst>
            <a:ext uri="{FF2B5EF4-FFF2-40B4-BE49-F238E27FC236}">
              <a16:creationId xmlns:a16="http://schemas.microsoft.com/office/drawing/2014/main" id="{00000000-0008-0000-0100-000027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52" name="n_3aveValue【学校施設】&#10;有形固定資産減価償却率">
          <a:extLst>
            <a:ext uri="{FF2B5EF4-FFF2-40B4-BE49-F238E27FC236}">
              <a16:creationId xmlns:a16="http://schemas.microsoft.com/office/drawing/2014/main" id="{00000000-0008-0000-0100-000028020000}"/>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553" name="n_4aveValue【学校施設】&#10;有形固定資産減価償却率">
          <a:extLst>
            <a:ext uri="{FF2B5EF4-FFF2-40B4-BE49-F238E27FC236}">
              <a16:creationId xmlns:a16="http://schemas.microsoft.com/office/drawing/2014/main" id="{00000000-0008-0000-0100-000029020000}"/>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7637</xdr:rowOff>
    </xdr:from>
    <xdr:ext cx="405111" cy="259045"/>
    <xdr:sp macro="" textlink="">
      <xdr:nvSpPr>
        <xdr:cNvPr id="554" name="n_1mainValue【学校施設】&#10;有形固定資産減価償却率">
          <a:extLst>
            <a:ext uri="{FF2B5EF4-FFF2-40B4-BE49-F238E27FC236}">
              <a16:creationId xmlns:a16="http://schemas.microsoft.com/office/drawing/2014/main" id="{00000000-0008-0000-0100-00002A020000}"/>
            </a:ext>
          </a:extLst>
        </xdr:cNvPr>
        <xdr:cNvSpPr txBox="1"/>
      </xdr:nvSpPr>
      <xdr:spPr>
        <a:xfrm>
          <a:off x="152660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137177</xdr:rowOff>
    </xdr:from>
    <xdr:ext cx="405111" cy="259045"/>
    <xdr:sp macro="" textlink="">
      <xdr:nvSpPr>
        <xdr:cNvPr id="555" name="n_2mainValue【学校施設】&#10;有形固定資産減価償却率">
          <a:extLst>
            <a:ext uri="{FF2B5EF4-FFF2-40B4-BE49-F238E27FC236}">
              <a16:creationId xmlns:a16="http://schemas.microsoft.com/office/drawing/2014/main" id="{00000000-0008-0000-0100-00002B020000}"/>
            </a:ext>
          </a:extLst>
        </xdr:cNvPr>
        <xdr:cNvSpPr txBox="1"/>
      </xdr:nvSpPr>
      <xdr:spPr>
        <a:xfrm>
          <a:off x="14389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95267</xdr:rowOff>
    </xdr:from>
    <xdr:ext cx="405111" cy="259045"/>
    <xdr:sp macro="" textlink="">
      <xdr:nvSpPr>
        <xdr:cNvPr id="556" name="n_3mainValue【学校施設】&#10;有形固定資産減価償却率">
          <a:extLst>
            <a:ext uri="{FF2B5EF4-FFF2-40B4-BE49-F238E27FC236}">
              <a16:creationId xmlns:a16="http://schemas.microsoft.com/office/drawing/2014/main" id="{00000000-0008-0000-0100-00002C020000}"/>
            </a:ext>
          </a:extLst>
        </xdr:cNvPr>
        <xdr:cNvSpPr txBox="1"/>
      </xdr:nvSpPr>
      <xdr:spPr>
        <a:xfrm>
          <a:off x="13500744"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72407</xdr:rowOff>
    </xdr:from>
    <xdr:ext cx="405111" cy="259045"/>
    <xdr:sp macro="" textlink="">
      <xdr:nvSpPr>
        <xdr:cNvPr id="557" name="n_4mainValue【学校施設】&#10;有形固定資産減価償却率">
          <a:extLst>
            <a:ext uri="{FF2B5EF4-FFF2-40B4-BE49-F238E27FC236}">
              <a16:creationId xmlns:a16="http://schemas.microsoft.com/office/drawing/2014/main" id="{00000000-0008-0000-0100-00002D020000}"/>
            </a:ext>
          </a:extLst>
        </xdr:cNvPr>
        <xdr:cNvSpPr txBox="1"/>
      </xdr:nvSpPr>
      <xdr:spPr>
        <a:xfrm>
          <a:off x="12611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1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100-000045020000}"/>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100-000047020000}"/>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100-000049020000}"/>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00000000-0008-0000-0100-00004B020000}"/>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00000000-0008-0000-0100-00004C020000}"/>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23723</xdr:rowOff>
    </xdr:from>
    <xdr:to>
      <xdr:col>116</xdr:col>
      <xdr:colOff>114300</xdr:colOff>
      <xdr:row>61</xdr:row>
      <xdr:rowOff>125323</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2110700" y="10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2150</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100-000055020000}"/>
            </a:ext>
          </a:extLst>
        </xdr:cNvPr>
        <xdr:cNvSpPr txBox="1"/>
      </xdr:nvSpPr>
      <xdr:spPr>
        <a:xfrm>
          <a:off x="22199600" y="104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35154</xdr:rowOff>
    </xdr:from>
    <xdr:to>
      <xdr:col>112</xdr:col>
      <xdr:colOff>38100</xdr:colOff>
      <xdr:row>61</xdr:row>
      <xdr:rowOff>136754</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21272500" y="10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74523</xdr:rowOff>
    </xdr:from>
    <xdr:to>
      <xdr:col>116</xdr:col>
      <xdr:colOff>63500</xdr:colOff>
      <xdr:row>61</xdr:row>
      <xdr:rowOff>85954</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21323300" y="10532973"/>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44755</xdr:rowOff>
    </xdr:from>
    <xdr:to>
      <xdr:col>107</xdr:col>
      <xdr:colOff>101600</xdr:colOff>
      <xdr:row>61</xdr:row>
      <xdr:rowOff>146355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20383500" y="10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85954</xdr:rowOff>
    </xdr:from>
    <xdr:to>
      <xdr:col>111</xdr:col>
      <xdr:colOff>177800</xdr:colOff>
      <xdr:row>61</xdr:row>
      <xdr:rowOff>95555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20434300" y="105444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58471</xdr:rowOff>
    </xdr:from>
    <xdr:to>
      <xdr:col>102</xdr:col>
      <xdr:colOff>165100</xdr:colOff>
      <xdr:row>61</xdr:row>
      <xdr:rowOff>160071</xdr:rowOff>
    </xdr:to>
    <xdr:sp macro="" textlink="">
      <xdr:nvSpPr>
        <xdr:cNvPr id="602" name="楕円 601">
          <a:extLst>
            <a:ext uri="{FF2B5EF4-FFF2-40B4-BE49-F238E27FC236}">
              <a16:creationId xmlns:a16="http://schemas.microsoft.com/office/drawing/2014/main" id="{00000000-0008-0000-0100-00005A020000}"/>
            </a:ext>
          </a:extLst>
        </xdr:cNvPr>
        <xdr:cNvSpPr/>
      </xdr:nvSpPr>
      <xdr:spPr>
        <a:xfrm>
          <a:off x="19494500" y="105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95555</xdr:rowOff>
    </xdr:from>
    <xdr:to>
      <xdr:col>107</xdr:col>
      <xdr:colOff>50800</xdr:colOff>
      <xdr:row>61</xdr:row>
      <xdr:rowOff>109271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flipV="1">
          <a:off x="19545300" y="1055400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68072</xdr:rowOff>
    </xdr:from>
    <xdr:to>
      <xdr:col>98</xdr:col>
      <xdr:colOff>38100</xdr:colOff>
      <xdr:row>61</xdr:row>
      <xdr:rowOff>169672</xdr:rowOff>
    </xdr:to>
    <xdr:sp macro="" textlink="">
      <xdr:nvSpPr>
        <xdr:cNvPr id="604" name="楕円 603">
          <a:extLst>
            <a:ext uri="{FF2B5EF4-FFF2-40B4-BE49-F238E27FC236}">
              <a16:creationId xmlns:a16="http://schemas.microsoft.com/office/drawing/2014/main" id="{00000000-0008-0000-0100-00005C020000}"/>
            </a:ext>
          </a:extLst>
        </xdr:cNvPr>
        <xdr:cNvSpPr/>
      </xdr:nvSpPr>
      <xdr:spPr>
        <a:xfrm>
          <a:off x="18605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109271</xdr:rowOff>
    </xdr:from>
    <xdr:to>
      <xdr:col>102</xdr:col>
      <xdr:colOff>114300</xdr:colOff>
      <xdr:row>61</xdr:row>
      <xdr:rowOff>118872</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flipV="1">
          <a:off x="18656300" y="1056772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6" name="n_1aveValue【学校施設】&#10;一人当たり面積">
          <a:extLst>
            <a:ext uri="{FF2B5EF4-FFF2-40B4-BE49-F238E27FC236}">
              <a16:creationId xmlns:a16="http://schemas.microsoft.com/office/drawing/2014/main" id="{00000000-0008-0000-0100-00005E020000}"/>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7" name="n_2aveValue【学校施設】&#10;一人当たり面積">
          <a:extLst>
            <a:ext uri="{FF2B5EF4-FFF2-40B4-BE49-F238E27FC236}">
              <a16:creationId xmlns:a16="http://schemas.microsoft.com/office/drawing/2014/main" id="{00000000-0008-0000-0100-00005F020000}"/>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146423</xdr:rowOff>
    </xdr:from>
    <xdr:ext cx="469744" cy="259045"/>
    <xdr:sp macro="" textlink="">
      <xdr:nvSpPr>
        <xdr:cNvPr id="608" name="n_3aveValue【学校施設】&#10;一人当たり面積">
          <a:extLst>
            <a:ext uri="{FF2B5EF4-FFF2-40B4-BE49-F238E27FC236}">
              <a16:creationId xmlns:a16="http://schemas.microsoft.com/office/drawing/2014/main" id="{00000000-0008-0000-0100-000060020000}"/>
            </a:ext>
          </a:extLst>
        </xdr:cNvPr>
        <xdr:cNvSpPr txBox="1"/>
      </xdr:nvSpPr>
      <xdr:spPr>
        <a:xfrm>
          <a:off x="193104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152366</xdr:rowOff>
    </xdr:from>
    <xdr:ext cx="469744" cy="259045"/>
    <xdr:sp macro="" textlink="">
      <xdr:nvSpPr>
        <xdr:cNvPr id="609" name="n_4aveValue【学校施設】&#10;一人当たり面積">
          <a:extLst>
            <a:ext uri="{FF2B5EF4-FFF2-40B4-BE49-F238E27FC236}">
              <a16:creationId xmlns:a16="http://schemas.microsoft.com/office/drawing/2014/main" id="{00000000-0008-0000-0100-000061020000}"/>
            </a:ext>
          </a:extLst>
        </xdr:cNvPr>
        <xdr:cNvSpPr txBox="1"/>
      </xdr:nvSpPr>
      <xdr:spPr>
        <a:xfrm>
          <a:off x="18421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127881</xdr:rowOff>
    </xdr:from>
    <xdr:ext cx="469744" cy="259045"/>
    <xdr:sp macro="" textlink="">
      <xdr:nvSpPr>
        <xdr:cNvPr id="610" name="n_1mainValue【学校施設】&#10;一人当たり面積">
          <a:extLst>
            <a:ext uri="{FF2B5EF4-FFF2-40B4-BE49-F238E27FC236}">
              <a16:creationId xmlns:a16="http://schemas.microsoft.com/office/drawing/2014/main" id="{00000000-0008-0000-0100-000062020000}"/>
            </a:ext>
          </a:extLst>
        </xdr:cNvPr>
        <xdr:cNvSpPr txBox="1"/>
      </xdr:nvSpPr>
      <xdr:spPr>
        <a:xfrm>
          <a:off x="21075727" y="105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137482</xdr:rowOff>
    </xdr:from>
    <xdr:ext cx="469744" cy="259045"/>
    <xdr:sp macro="" textlink="">
      <xdr:nvSpPr>
        <xdr:cNvPr id="611" name="n_2mainValue【学校施設】&#10;一人当たり面積">
          <a:extLst>
            <a:ext uri="{FF2B5EF4-FFF2-40B4-BE49-F238E27FC236}">
              <a16:creationId xmlns:a16="http://schemas.microsoft.com/office/drawing/2014/main" id="{00000000-0008-0000-0100-000063020000}"/>
            </a:ext>
          </a:extLst>
        </xdr:cNvPr>
        <xdr:cNvSpPr txBox="1"/>
      </xdr:nvSpPr>
      <xdr:spPr>
        <a:xfrm>
          <a:off x="20199427" y="10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151198</xdr:rowOff>
    </xdr:from>
    <xdr:ext cx="469744" cy="259045"/>
    <xdr:sp macro="" textlink="">
      <xdr:nvSpPr>
        <xdr:cNvPr id="612" name="n_3mainValue【学校施設】&#10;一人当たり面積">
          <a:extLst>
            <a:ext uri="{FF2B5EF4-FFF2-40B4-BE49-F238E27FC236}">
              <a16:creationId xmlns:a16="http://schemas.microsoft.com/office/drawing/2014/main" id="{00000000-0008-0000-0100-000064020000}"/>
            </a:ext>
          </a:extLst>
        </xdr:cNvPr>
        <xdr:cNvSpPr txBox="1"/>
      </xdr:nvSpPr>
      <xdr:spPr>
        <a:xfrm>
          <a:off x="19310427" y="106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160799</xdr:rowOff>
    </xdr:from>
    <xdr:ext cx="469744" cy="259045"/>
    <xdr:sp macro="" textlink="">
      <xdr:nvSpPr>
        <xdr:cNvPr id="613" name="n_4mainValue【学校施設】&#10;一人当たり面積">
          <a:extLst>
            <a:ext uri="{FF2B5EF4-FFF2-40B4-BE49-F238E27FC236}">
              <a16:creationId xmlns:a16="http://schemas.microsoft.com/office/drawing/2014/main" id="{00000000-0008-0000-0100-000065020000}"/>
            </a:ext>
          </a:extLst>
        </xdr:cNvPr>
        <xdr:cNvSpPr txBox="1"/>
      </xdr:nvSpPr>
      <xdr:spPr>
        <a:xfrm>
          <a:off x="184214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a:extLst>
            <a:ext uri="{FF2B5EF4-FFF2-40B4-BE49-F238E27FC236}">
              <a16:creationId xmlns:a16="http://schemas.microsoft.com/office/drawing/2014/main" id="{00000000-0008-0000-0100-00007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39" name="【児童館】&#10;有形固定資産減価償却率最小値テキスト">
          <a:extLst>
            <a:ext uri="{FF2B5EF4-FFF2-40B4-BE49-F238E27FC236}">
              <a16:creationId xmlns:a16="http://schemas.microsoft.com/office/drawing/2014/main" id="{00000000-0008-0000-0100-00007F020000}"/>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1" name="【児童館】&#10;有形固定資産減価償却率最大値テキスト">
          <a:extLst>
            <a:ext uri="{FF2B5EF4-FFF2-40B4-BE49-F238E27FC236}">
              <a16:creationId xmlns:a16="http://schemas.microsoft.com/office/drawing/2014/main" id="{00000000-0008-0000-0100-000081020000}"/>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3" name="【児童館】&#10;有形固定資産減価償却率平均値テキスト">
          <a:extLst>
            <a:ext uri="{FF2B5EF4-FFF2-40B4-BE49-F238E27FC236}">
              <a16:creationId xmlns:a16="http://schemas.microsoft.com/office/drawing/2014/main" id="{00000000-0008-0000-0100-000083020000}"/>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107314</xdr:rowOff>
    </xdr:from>
    <xdr:to>
      <xdr:col>85</xdr:col>
      <xdr:colOff>177800</xdr:colOff>
      <xdr:row>85</xdr:row>
      <xdr:rowOff>37464</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6268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85741</xdr:rowOff>
    </xdr:from>
    <xdr:ext cx="405111" cy="259045"/>
    <xdr:sp macro="" textlink="">
      <xdr:nvSpPr>
        <xdr:cNvPr id="655" name="【児童館】&#10;有形固定資産減価償却率該当値テキスト">
          <a:extLst>
            <a:ext uri="{FF2B5EF4-FFF2-40B4-BE49-F238E27FC236}">
              <a16:creationId xmlns:a16="http://schemas.microsoft.com/office/drawing/2014/main" id="{00000000-0008-0000-0100-00008F020000}"/>
            </a:ext>
          </a:extLst>
        </xdr:cNvPr>
        <xdr:cNvSpPr txBox="1"/>
      </xdr:nvSpPr>
      <xdr:spPr>
        <a:xfrm>
          <a:off x="16357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17780</xdr:rowOff>
    </xdr:from>
    <xdr:to>
      <xdr:col>81</xdr:col>
      <xdr:colOff>101600</xdr:colOff>
      <xdr:row>84</xdr:row>
      <xdr:rowOff>119380</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543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68580</xdr:rowOff>
    </xdr:from>
    <xdr:to>
      <xdr:col>85</xdr:col>
      <xdr:colOff>127000</xdr:colOff>
      <xdr:row>84</xdr:row>
      <xdr:rowOff>158114</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5481300" y="14470380"/>
          <a:ext cx="8382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103505</xdr:rowOff>
    </xdr:from>
    <xdr:to>
      <xdr:col>76</xdr:col>
      <xdr:colOff>165100</xdr:colOff>
      <xdr:row>84</xdr:row>
      <xdr:rowOff>33655</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4541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154305</xdr:rowOff>
    </xdr:from>
    <xdr:to>
      <xdr:col>81</xdr:col>
      <xdr:colOff>50800</xdr:colOff>
      <xdr:row>84</xdr:row>
      <xdr:rowOff>68580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4592300" y="143846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660" name="楕円 659">
          <a:extLst>
            <a:ext uri="{FF2B5EF4-FFF2-40B4-BE49-F238E27FC236}">
              <a16:creationId xmlns:a16="http://schemas.microsoft.com/office/drawing/2014/main" id="{00000000-0008-0000-0100-000094020000}"/>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64770</xdr:rowOff>
    </xdr:from>
    <xdr:to>
      <xdr:col>76</xdr:col>
      <xdr:colOff>114300</xdr:colOff>
      <xdr:row>83</xdr:row>
      <xdr:rowOff>154305</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3703300" y="142951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95886</xdr:rowOff>
    </xdr:from>
    <xdr:to>
      <xdr:col>67</xdr:col>
      <xdr:colOff>101600</xdr:colOff>
      <xdr:row>83</xdr:row>
      <xdr:rowOff>26036</xdr:rowOff>
    </xdr:to>
    <xdr:sp macro="" textlink="">
      <xdr:nvSpPr>
        <xdr:cNvPr id="662" name="楕円 661">
          <a:extLst>
            <a:ext uri="{FF2B5EF4-FFF2-40B4-BE49-F238E27FC236}">
              <a16:creationId xmlns:a16="http://schemas.microsoft.com/office/drawing/2014/main" id="{00000000-0008-0000-0100-000096020000}"/>
            </a:ext>
          </a:extLst>
        </xdr:cNvPr>
        <xdr:cNvSpPr/>
      </xdr:nvSpPr>
      <xdr:spPr>
        <a:xfrm>
          <a:off x="12763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146686</xdr:rowOff>
    </xdr:from>
    <xdr:to>
      <xdr:col>71</xdr:col>
      <xdr:colOff>177800</xdr:colOff>
      <xdr:row>83</xdr:row>
      <xdr:rowOff>64770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814300" y="142055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4" name="n_1aveValue【児童館】&#10;有形固定資産減価償却率">
          <a:extLst>
            <a:ext uri="{FF2B5EF4-FFF2-40B4-BE49-F238E27FC236}">
              <a16:creationId xmlns:a16="http://schemas.microsoft.com/office/drawing/2014/main" id="{00000000-0008-0000-0100-000098020000}"/>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5" name="n_2aveValue【児童館】&#10;有形固定資産減価償却率">
          <a:extLst>
            <a:ext uri="{FF2B5EF4-FFF2-40B4-BE49-F238E27FC236}">
              <a16:creationId xmlns:a16="http://schemas.microsoft.com/office/drawing/2014/main" id="{00000000-0008-0000-0100-00009902000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666" name="n_3aveValue【児童館】&#10;有形固定資産減価償却率">
          <a:extLst>
            <a:ext uri="{FF2B5EF4-FFF2-40B4-BE49-F238E27FC236}">
              <a16:creationId xmlns:a16="http://schemas.microsoft.com/office/drawing/2014/main" id="{00000000-0008-0000-0100-00009A020000}"/>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667" name="n_4aveValue【児童館】&#10;有形固定資産減価償却率">
          <a:extLst>
            <a:ext uri="{FF2B5EF4-FFF2-40B4-BE49-F238E27FC236}">
              <a16:creationId xmlns:a16="http://schemas.microsoft.com/office/drawing/2014/main" id="{00000000-0008-0000-0100-00009B020000}"/>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110507</xdr:rowOff>
    </xdr:from>
    <xdr:ext cx="405111" cy="259045"/>
    <xdr:sp macro="" textlink="">
      <xdr:nvSpPr>
        <xdr:cNvPr id="668" name="n_1mainValue【児童館】&#10;有形固定資産減価償却率">
          <a:extLst>
            <a:ext uri="{FF2B5EF4-FFF2-40B4-BE49-F238E27FC236}">
              <a16:creationId xmlns:a16="http://schemas.microsoft.com/office/drawing/2014/main" id="{00000000-0008-0000-0100-00009C020000}"/>
            </a:ext>
          </a:extLst>
        </xdr:cNvPr>
        <xdr:cNvSpPr txBox="1"/>
      </xdr:nvSpPr>
      <xdr:spPr>
        <a:xfrm>
          <a:off x="152660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24782</xdr:rowOff>
    </xdr:from>
    <xdr:ext cx="405111" cy="259045"/>
    <xdr:sp macro="" textlink="">
      <xdr:nvSpPr>
        <xdr:cNvPr id="669" name="n_2mainValue【児童館】&#10;有形固定資産減価償却率">
          <a:extLst>
            <a:ext uri="{FF2B5EF4-FFF2-40B4-BE49-F238E27FC236}">
              <a16:creationId xmlns:a16="http://schemas.microsoft.com/office/drawing/2014/main" id="{00000000-0008-0000-0100-00009D020000}"/>
            </a:ext>
          </a:extLst>
        </xdr:cNvPr>
        <xdr:cNvSpPr txBox="1"/>
      </xdr:nvSpPr>
      <xdr:spPr>
        <a:xfrm>
          <a:off x="14389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670" name="n_3mainValue【児童館】&#10;有形固定資産減価償却率">
          <a:extLst>
            <a:ext uri="{FF2B5EF4-FFF2-40B4-BE49-F238E27FC236}">
              <a16:creationId xmlns:a16="http://schemas.microsoft.com/office/drawing/2014/main" id="{00000000-0008-0000-0100-00009E020000}"/>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17163</xdr:rowOff>
    </xdr:from>
    <xdr:ext cx="405111" cy="259045"/>
    <xdr:sp macro="" textlink="">
      <xdr:nvSpPr>
        <xdr:cNvPr id="671" name="n_4mainValue【児童館】&#10;有形固定資産減価償却率">
          <a:extLst>
            <a:ext uri="{FF2B5EF4-FFF2-40B4-BE49-F238E27FC236}">
              <a16:creationId xmlns:a16="http://schemas.microsoft.com/office/drawing/2014/main" id="{00000000-0008-0000-0100-00009F020000}"/>
            </a:ext>
          </a:extLst>
        </xdr:cNvPr>
        <xdr:cNvSpPr txBox="1"/>
      </xdr:nvSpPr>
      <xdr:spPr>
        <a:xfrm>
          <a:off x="12611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00000000-0008-0000-0100-0000B8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8" name="【児童館】&#10;一人当たり面積最小値テキスト">
          <a:extLst>
            <a:ext uri="{FF2B5EF4-FFF2-40B4-BE49-F238E27FC236}">
              <a16:creationId xmlns:a16="http://schemas.microsoft.com/office/drawing/2014/main" id="{00000000-0008-0000-0100-0000BA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0" name="【児童館】&#10;一人当たり面積最大値テキスト">
          <a:extLst>
            <a:ext uri="{FF2B5EF4-FFF2-40B4-BE49-F238E27FC236}">
              <a16:creationId xmlns:a16="http://schemas.microsoft.com/office/drawing/2014/main" id="{00000000-0008-0000-0100-0000BC020000}"/>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2" name="【児童館】&#10;一人当たり面積平均値テキスト">
          <a:extLst>
            <a:ext uri="{FF2B5EF4-FFF2-40B4-BE49-F238E27FC236}">
              <a16:creationId xmlns:a16="http://schemas.microsoft.com/office/drawing/2014/main" id="{00000000-0008-0000-0100-0000BE02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3" name="フローチャート: 判断 702">
          <a:extLst>
            <a:ext uri="{FF2B5EF4-FFF2-40B4-BE49-F238E27FC236}">
              <a16:creationId xmlns:a16="http://schemas.microsoft.com/office/drawing/2014/main" id="{00000000-0008-0000-0100-0000BF02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150586</xdr:rowOff>
    </xdr:from>
    <xdr:to>
      <xdr:col>116</xdr:col>
      <xdr:colOff>114300</xdr:colOff>
      <xdr:row>85</xdr:row>
      <xdr:rowOff>80736</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22110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129013</xdr:rowOff>
    </xdr:from>
    <xdr:ext cx="469744" cy="259045"/>
    <xdr:sp macro="" textlink="">
      <xdr:nvSpPr>
        <xdr:cNvPr id="714" name="【児童館】&#10;一人当たり面積該当値テキスト">
          <a:extLst>
            <a:ext uri="{FF2B5EF4-FFF2-40B4-BE49-F238E27FC236}">
              <a16:creationId xmlns:a16="http://schemas.microsoft.com/office/drawing/2014/main" id="{00000000-0008-0000-0100-0000CA020000}"/>
            </a:ext>
          </a:extLst>
        </xdr:cNvPr>
        <xdr:cNvSpPr txBox="1"/>
      </xdr:nvSpPr>
      <xdr:spPr>
        <a:xfrm>
          <a:off x="22199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150586</xdr:rowOff>
    </xdr:from>
    <xdr:to>
      <xdr:col>112</xdr:col>
      <xdr:colOff>38100</xdr:colOff>
      <xdr:row>85</xdr:row>
      <xdr:rowOff>80736</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1272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29936</xdr:rowOff>
    </xdr:from>
    <xdr:to>
      <xdr:col>116</xdr:col>
      <xdr:colOff>63500</xdr:colOff>
      <xdr:row>85</xdr:row>
      <xdr:rowOff>29936</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21323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150586</xdr:rowOff>
    </xdr:from>
    <xdr:to>
      <xdr:col>107</xdr:col>
      <xdr:colOff>101600</xdr:colOff>
      <xdr:row>85</xdr:row>
      <xdr:rowOff>80736</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20383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29936</xdr:rowOff>
    </xdr:from>
    <xdr:to>
      <xdr:col>111</xdr:col>
      <xdr:colOff>177800</xdr:colOff>
      <xdr:row>85</xdr:row>
      <xdr:rowOff>29936</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20434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19" name="楕円 718">
          <a:extLst>
            <a:ext uri="{FF2B5EF4-FFF2-40B4-BE49-F238E27FC236}">
              <a16:creationId xmlns:a16="http://schemas.microsoft.com/office/drawing/2014/main" id="{00000000-0008-0000-0100-0000CF020000}"/>
            </a:ext>
          </a:extLst>
        </xdr:cNvPr>
        <xdr:cNvSpPr/>
      </xdr:nvSpPr>
      <xdr:spPr>
        <a:xfrm>
          <a:off x="19494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29936</xdr:rowOff>
    </xdr:from>
    <xdr:to>
      <xdr:col>107</xdr:col>
      <xdr:colOff>50800</xdr:colOff>
      <xdr:row>85</xdr:row>
      <xdr:rowOff>46264</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19545300" y="146031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8605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46264</xdr:rowOff>
    </xdr:from>
    <xdr:to>
      <xdr:col>102</xdr:col>
      <xdr:colOff>114300</xdr:colOff>
      <xdr:row>85</xdr:row>
      <xdr:rowOff>46264</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656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3" name="n_1aveValue【児童館】&#10;一人当たり面積">
          <a:extLst>
            <a:ext uri="{FF2B5EF4-FFF2-40B4-BE49-F238E27FC236}">
              <a16:creationId xmlns:a16="http://schemas.microsoft.com/office/drawing/2014/main" id="{00000000-0008-0000-0100-0000D3020000}"/>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4" name="n_2aveValue【児童館】&#10;一人当たり面積">
          <a:extLst>
            <a:ext uri="{FF2B5EF4-FFF2-40B4-BE49-F238E27FC236}">
              <a16:creationId xmlns:a16="http://schemas.microsoft.com/office/drawing/2014/main" id="{00000000-0008-0000-0100-0000D4020000}"/>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25" name="n_3aveValue【児童館】&#10;一人当たり面積">
          <a:extLst>
            <a:ext uri="{FF2B5EF4-FFF2-40B4-BE49-F238E27FC236}">
              <a16:creationId xmlns:a16="http://schemas.microsoft.com/office/drawing/2014/main" id="{00000000-0008-0000-0100-0000D5020000}"/>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26" name="n_4aveValue【児童館】&#10;一人当たり面積">
          <a:extLst>
            <a:ext uri="{FF2B5EF4-FFF2-40B4-BE49-F238E27FC236}">
              <a16:creationId xmlns:a16="http://schemas.microsoft.com/office/drawing/2014/main" id="{00000000-0008-0000-0100-0000D6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71863</xdr:rowOff>
    </xdr:from>
    <xdr:ext cx="469744" cy="259045"/>
    <xdr:sp macro="" textlink="">
      <xdr:nvSpPr>
        <xdr:cNvPr id="727" name="n_1mainValue【児童館】&#10;一人当たり面積">
          <a:extLst>
            <a:ext uri="{FF2B5EF4-FFF2-40B4-BE49-F238E27FC236}">
              <a16:creationId xmlns:a16="http://schemas.microsoft.com/office/drawing/2014/main" id="{00000000-0008-0000-0100-0000D7020000}"/>
            </a:ext>
          </a:extLst>
        </xdr:cNvPr>
        <xdr:cNvSpPr txBox="1"/>
      </xdr:nvSpPr>
      <xdr:spPr>
        <a:xfrm>
          <a:off x="21075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728" name="n_2mainValue【児童館】&#10;一人当たり面積">
          <a:extLst>
            <a:ext uri="{FF2B5EF4-FFF2-40B4-BE49-F238E27FC236}">
              <a16:creationId xmlns:a16="http://schemas.microsoft.com/office/drawing/2014/main" id="{00000000-0008-0000-0100-0000D8020000}"/>
            </a:ext>
          </a:extLst>
        </xdr:cNvPr>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29" name="n_3mainValue【児童館】&#10;一人当たり面積">
          <a:extLst>
            <a:ext uri="{FF2B5EF4-FFF2-40B4-BE49-F238E27FC236}">
              <a16:creationId xmlns:a16="http://schemas.microsoft.com/office/drawing/2014/main" id="{00000000-0008-0000-0100-0000D9020000}"/>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88191</xdr:rowOff>
    </xdr:from>
    <xdr:ext cx="469744" cy="259045"/>
    <xdr:sp macro="" textlink="">
      <xdr:nvSpPr>
        <xdr:cNvPr id="730" name="n_4mainValue【児童館】&#10;一人当たり面積">
          <a:extLst>
            <a:ext uri="{FF2B5EF4-FFF2-40B4-BE49-F238E27FC236}">
              <a16:creationId xmlns:a16="http://schemas.microsoft.com/office/drawing/2014/main" id="{00000000-0008-0000-0100-0000DA020000}"/>
            </a:ext>
          </a:extLst>
        </xdr:cNvPr>
        <xdr:cNvSpPr txBox="1"/>
      </xdr:nvSpPr>
      <xdr:spPr>
        <a:xfrm>
          <a:off x="18421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a:extLst>
            <a:ext uri="{FF2B5EF4-FFF2-40B4-BE49-F238E27FC236}">
              <a16:creationId xmlns:a16="http://schemas.microsoft.com/office/drawing/2014/main" id="{00000000-0008-0000-0100-0000F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4" name="【公民館】&#10;有形固定資産減価償却率最小値テキスト">
          <a:extLst>
            <a:ext uri="{FF2B5EF4-FFF2-40B4-BE49-F238E27FC236}">
              <a16:creationId xmlns:a16="http://schemas.microsoft.com/office/drawing/2014/main" id="{00000000-0008-0000-0100-0000F2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56" name="【公民館】&#10;有形固定資産減価償却率最大値テキスト">
          <a:extLst>
            <a:ext uri="{FF2B5EF4-FFF2-40B4-BE49-F238E27FC236}">
              <a16:creationId xmlns:a16="http://schemas.microsoft.com/office/drawing/2014/main" id="{00000000-0008-0000-0100-0000F4020000}"/>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758" name="【公民館】&#10;有形固定資産減価償却率平均値テキスト">
          <a:extLst>
            <a:ext uri="{FF2B5EF4-FFF2-40B4-BE49-F238E27FC236}">
              <a16:creationId xmlns:a16="http://schemas.microsoft.com/office/drawing/2014/main" id="{00000000-0008-0000-0100-0000F6020000}"/>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761" name="フローチャート: 判断 760">
          <a:extLst>
            <a:ext uri="{FF2B5EF4-FFF2-40B4-BE49-F238E27FC236}">
              <a16:creationId xmlns:a16="http://schemas.microsoft.com/office/drawing/2014/main" id="{00000000-0008-0000-0100-0000F9020000}"/>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167132</xdr:rowOff>
    </xdr:from>
    <xdr:to>
      <xdr:col>85</xdr:col>
      <xdr:colOff>177800</xdr:colOff>
      <xdr:row>104</xdr:row>
      <xdr:rowOff>97282</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62687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145559</xdr:rowOff>
    </xdr:from>
    <xdr:ext cx="405111" cy="259045"/>
    <xdr:sp macro="" textlink="">
      <xdr:nvSpPr>
        <xdr:cNvPr id="770" name="【公民館】&#10;有形固定資産減価償却率該当値テキスト">
          <a:extLst>
            <a:ext uri="{FF2B5EF4-FFF2-40B4-BE49-F238E27FC236}">
              <a16:creationId xmlns:a16="http://schemas.microsoft.com/office/drawing/2014/main" id="{00000000-0008-0000-0100-000002030000}"/>
            </a:ext>
          </a:extLst>
        </xdr:cNvPr>
        <xdr:cNvSpPr txBox="1"/>
      </xdr:nvSpPr>
      <xdr:spPr>
        <a:xfrm>
          <a:off x="16357600"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112268</xdr:rowOff>
    </xdr:from>
    <xdr:to>
      <xdr:col>81</xdr:col>
      <xdr:colOff>101600</xdr:colOff>
      <xdr:row>104</xdr:row>
      <xdr:rowOff>42418</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5430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163068</xdr:rowOff>
    </xdr:from>
    <xdr:to>
      <xdr:col>85</xdr:col>
      <xdr:colOff>127000</xdr:colOff>
      <xdr:row>104</xdr:row>
      <xdr:rowOff>46482</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5481300" y="1782241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71120</xdr:rowOff>
    </xdr:from>
    <xdr:to>
      <xdr:col>76</xdr:col>
      <xdr:colOff>165100</xdr:colOff>
      <xdr:row>104</xdr:row>
      <xdr:rowOff>1270</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103</xdr:row>
      <xdr:rowOff>163068</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4592300" y="1778127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365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121920</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a:off x="13703300" y="1774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87630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2814300" y="17712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33545</xdr:rowOff>
    </xdr:from>
    <xdr:ext cx="405111" cy="259045"/>
    <xdr:sp macro="" textlink="">
      <xdr:nvSpPr>
        <xdr:cNvPr id="779" name="n_1aveValue【公民館】&#10;有形固定資産減価償却率">
          <a:extLst>
            <a:ext uri="{FF2B5EF4-FFF2-40B4-BE49-F238E27FC236}">
              <a16:creationId xmlns:a16="http://schemas.microsoft.com/office/drawing/2014/main" id="{00000000-0008-0000-0100-00000B030000}"/>
            </a:ext>
          </a:extLst>
        </xdr:cNvPr>
        <xdr:cNvSpPr txBox="1"/>
      </xdr:nvSpPr>
      <xdr:spPr>
        <a:xfrm>
          <a:off x="152660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780" name="n_2aveValue【公民館】&#10;有形固定資産減価償却率">
          <a:extLst>
            <a:ext uri="{FF2B5EF4-FFF2-40B4-BE49-F238E27FC236}">
              <a16:creationId xmlns:a16="http://schemas.microsoft.com/office/drawing/2014/main" id="{00000000-0008-0000-0100-00000C030000}"/>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781" name="n_3aveValue【公民館】&#10;有形固定資産減価償却率">
          <a:extLst>
            <a:ext uri="{FF2B5EF4-FFF2-40B4-BE49-F238E27FC236}">
              <a16:creationId xmlns:a16="http://schemas.microsoft.com/office/drawing/2014/main" id="{00000000-0008-0000-0100-00000D030000}"/>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108983</xdr:rowOff>
    </xdr:from>
    <xdr:ext cx="405111" cy="259045"/>
    <xdr:sp macro="" textlink="">
      <xdr:nvSpPr>
        <xdr:cNvPr id="782" name="n_4aveValue【公民館】&#10;有形固定資産減価償却率">
          <a:extLst>
            <a:ext uri="{FF2B5EF4-FFF2-40B4-BE49-F238E27FC236}">
              <a16:creationId xmlns:a16="http://schemas.microsoft.com/office/drawing/2014/main" id="{00000000-0008-0000-0100-00000E030000}"/>
            </a:ext>
          </a:extLst>
        </xdr:cNvPr>
        <xdr:cNvSpPr txBox="1"/>
      </xdr:nvSpPr>
      <xdr:spPr>
        <a:xfrm>
          <a:off x="12611744" y="1776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58945</xdr:rowOff>
    </xdr:from>
    <xdr:ext cx="405111" cy="259045"/>
    <xdr:sp macro="" textlink="">
      <xdr:nvSpPr>
        <xdr:cNvPr id="783" name="n_1main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163847</xdr:rowOff>
    </xdr:from>
    <xdr:ext cx="405111" cy="259045"/>
    <xdr:sp macro="" textlink="">
      <xdr:nvSpPr>
        <xdr:cNvPr id="784" name="n_2main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785" name="n_3main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786" name="n_4main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公民館】&#10;一人当たり面積グラフ枠">
          <a:extLst>
            <a:ext uri="{FF2B5EF4-FFF2-40B4-BE49-F238E27FC236}">
              <a16:creationId xmlns:a16="http://schemas.microsoft.com/office/drawing/2014/main" id="{00000000-0008-0000-0100-00002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09" name="【公民館】&#10;一人当たり面積最小値テキスト">
          <a:extLst>
            <a:ext uri="{FF2B5EF4-FFF2-40B4-BE49-F238E27FC236}">
              <a16:creationId xmlns:a16="http://schemas.microsoft.com/office/drawing/2014/main" id="{00000000-0008-0000-0100-000029030000}"/>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1" name="【公民館】&#10;一人当たり面積最大値テキスト">
          <a:extLst>
            <a:ext uri="{FF2B5EF4-FFF2-40B4-BE49-F238E27FC236}">
              <a16:creationId xmlns:a16="http://schemas.microsoft.com/office/drawing/2014/main" id="{00000000-0008-0000-0100-00002B03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813" name="【公民館】&#10;一人当たり面積平均値テキスト">
          <a:extLst>
            <a:ext uri="{FF2B5EF4-FFF2-40B4-BE49-F238E27FC236}">
              <a16:creationId xmlns:a16="http://schemas.microsoft.com/office/drawing/2014/main" id="{00000000-0008-0000-0100-00002D030000}"/>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43687</xdr:rowOff>
    </xdr:from>
    <xdr:to>
      <xdr:col>116</xdr:col>
      <xdr:colOff>114300</xdr:colOff>
      <xdr:row>102</xdr:row>
      <xdr:rowOff>145287</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2110700" y="1753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66564</xdr:rowOff>
    </xdr:from>
    <xdr:ext cx="469744" cy="259045"/>
    <xdr:sp macro="" textlink="">
      <xdr:nvSpPr>
        <xdr:cNvPr id="825" name="【公民館】&#10;一人当たり面積該当値テキスト">
          <a:extLst>
            <a:ext uri="{FF2B5EF4-FFF2-40B4-BE49-F238E27FC236}">
              <a16:creationId xmlns:a16="http://schemas.microsoft.com/office/drawing/2014/main" id="{00000000-0008-0000-0100-000039030000}"/>
            </a:ext>
          </a:extLst>
        </xdr:cNvPr>
        <xdr:cNvSpPr txBox="1"/>
      </xdr:nvSpPr>
      <xdr:spPr>
        <a:xfrm>
          <a:off x="22199600" y="1738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55118</xdr:rowOff>
    </xdr:from>
    <xdr:to>
      <xdr:col>112</xdr:col>
      <xdr:colOff>38100</xdr:colOff>
      <xdr:row>102</xdr:row>
      <xdr:rowOff>156718</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21272500" y="1754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94487</xdr:rowOff>
    </xdr:from>
    <xdr:to>
      <xdr:col>116</xdr:col>
      <xdr:colOff>63500</xdr:colOff>
      <xdr:row>102</xdr:row>
      <xdr:rowOff>105918</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21323300" y="17582387"/>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66548</xdr:rowOff>
    </xdr:from>
    <xdr:to>
      <xdr:col>107</xdr:col>
      <xdr:colOff>101600</xdr:colOff>
      <xdr:row>102</xdr:row>
      <xdr:rowOff>168148</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20383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105918</xdr:rowOff>
    </xdr:from>
    <xdr:to>
      <xdr:col>111</xdr:col>
      <xdr:colOff>177800</xdr:colOff>
      <xdr:row>102</xdr:row>
      <xdr:rowOff>117348</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flipV="1">
          <a:off x="20434300" y="175938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93980</xdr:rowOff>
    </xdr:from>
    <xdr:to>
      <xdr:col>102</xdr:col>
      <xdr:colOff>165100</xdr:colOff>
      <xdr:row>103</xdr:row>
      <xdr:rowOff>24130</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117348</xdr:rowOff>
    </xdr:from>
    <xdr:to>
      <xdr:col>107</xdr:col>
      <xdr:colOff>50800</xdr:colOff>
      <xdr:row>102</xdr:row>
      <xdr:rowOff>144780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19545300" y="176052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116839</xdr:rowOff>
    </xdr:from>
    <xdr:to>
      <xdr:col>98</xdr:col>
      <xdr:colOff>38100</xdr:colOff>
      <xdr:row>103</xdr:row>
      <xdr:rowOff>46989</xdr:rowOff>
    </xdr:to>
    <xdr:sp macro="" textlink="">
      <xdr:nvSpPr>
        <xdr:cNvPr id="832" name="楕円 831">
          <a:extLst>
            <a:ext uri="{FF2B5EF4-FFF2-40B4-BE49-F238E27FC236}">
              <a16:creationId xmlns:a16="http://schemas.microsoft.com/office/drawing/2014/main" id="{00000000-0008-0000-0100-000040030000}"/>
            </a:ext>
          </a:extLst>
        </xdr:cNvPr>
        <xdr:cNvSpPr/>
      </xdr:nvSpPr>
      <xdr:spPr>
        <a:xfrm>
          <a:off x="18605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144780</xdr:rowOff>
    </xdr:from>
    <xdr:to>
      <xdr:col>102</xdr:col>
      <xdr:colOff>114300</xdr:colOff>
      <xdr:row>102</xdr:row>
      <xdr:rowOff>167639</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flipV="1">
          <a:off x="18656300" y="17632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834" name="n_1aveValue【公民館】&#10;一人当たり面積">
          <a:extLst>
            <a:ext uri="{FF2B5EF4-FFF2-40B4-BE49-F238E27FC236}">
              <a16:creationId xmlns:a16="http://schemas.microsoft.com/office/drawing/2014/main" id="{00000000-0008-0000-0100-000042030000}"/>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835" name="n_2aveValue【公民館】&#10;一人当たり面積">
          <a:extLst>
            <a:ext uri="{FF2B5EF4-FFF2-40B4-BE49-F238E27FC236}">
              <a16:creationId xmlns:a16="http://schemas.microsoft.com/office/drawing/2014/main" id="{00000000-0008-0000-0100-000043030000}"/>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836" name="n_3aveValue【公民館】&#10;一人当たり面積">
          <a:extLst>
            <a:ext uri="{FF2B5EF4-FFF2-40B4-BE49-F238E27FC236}">
              <a16:creationId xmlns:a16="http://schemas.microsoft.com/office/drawing/2014/main" id="{00000000-0008-0000-0100-000044030000}"/>
            </a:ext>
          </a:extLst>
        </xdr:cNvPr>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837" name="n_4aveValue【公民館】&#10;一人当たり面積">
          <a:extLst>
            <a:ext uri="{FF2B5EF4-FFF2-40B4-BE49-F238E27FC236}">
              <a16:creationId xmlns:a16="http://schemas.microsoft.com/office/drawing/2014/main" id="{00000000-0008-0000-0100-000045030000}"/>
            </a:ext>
          </a:extLst>
        </xdr:cNvPr>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1795</xdr:rowOff>
    </xdr:from>
    <xdr:ext cx="469744" cy="259045"/>
    <xdr:sp macro="" textlink="">
      <xdr:nvSpPr>
        <xdr:cNvPr id="838" name="n_1mainValue【公民館】&#10;一人当たり面積">
          <a:extLst>
            <a:ext uri="{FF2B5EF4-FFF2-40B4-BE49-F238E27FC236}">
              <a16:creationId xmlns:a16="http://schemas.microsoft.com/office/drawing/2014/main" id="{00000000-0008-0000-0100-000046030000}"/>
            </a:ext>
          </a:extLst>
        </xdr:cNvPr>
        <xdr:cNvSpPr txBox="1"/>
      </xdr:nvSpPr>
      <xdr:spPr>
        <a:xfrm>
          <a:off x="21075727" y="17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13225</xdr:rowOff>
    </xdr:from>
    <xdr:ext cx="469744" cy="259045"/>
    <xdr:sp macro="" textlink="">
      <xdr:nvSpPr>
        <xdr:cNvPr id="839" name="n_2mainValue【公民館】&#10;一人当たり面積">
          <a:extLst>
            <a:ext uri="{FF2B5EF4-FFF2-40B4-BE49-F238E27FC236}">
              <a16:creationId xmlns:a16="http://schemas.microsoft.com/office/drawing/2014/main" id="{00000000-0008-0000-0100-000047030000}"/>
            </a:ext>
          </a:extLst>
        </xdr:cNvPr>
        <xdr:cNvSpPr txBox="1"/>
      </xdr:nvSpPr>
      <xdr:spPr>
        <a:xfrm>
          <a:off x="201994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40657</xdr:rowOff>
    </xdr:from>
    <xdr:ext cx="469744" cy="259045"/>
    <xdr:sp macro="" textlink="">
      <xdr:nvSpPr>
        <xdr:cNvPr id="840" name="n_3mainValue【公民館】&#10;一人当たり面積">
          <a:extLst>
            <a:ext uri="{FF2B5EF4-FFF2-40B4-BE49-F238E27FC236}">
              <a16:creationId xmlns:a16="http://schemas.microsoft.com/office/drawing/2014/main" id="{00000000-0008-0000-0100-000048030000}"/>
            </a:ext>
          </a:extLst>
        </xdr:cNvPr>
        <xdr:cNvSpPr txBox="1"/>
      </xdr:nvSpPr>
      <xdr:spPr>
        <a:xfrm>
          <a:off x="19310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63516</xdr:rowOff>
    </xdr:from>
    <xdr:ext cx="469744" cy="259045"/>
    <xdr:sp macro="" textlink="">
      <xdr:nvSpPr>
        <xdr:cNvPr id="841" name="n_4mainValue【公民館】&#10;一人当たり面積">
          <a:extLst>
            <a:ext uri="{FF2B5EF4-FFF2-40B4-BE49-F238E27FC236}">
              <a16:creationId xmlns:a16="http://schemas.microsoft.com/office/drawing/2014/main" id="{00000000-0008-0000-0100-000049030000}"/>
            </a:ext>
          </a:extLst>
        </xdr:cNvPr>
        <xdr:cNvSpPr txBox="1"/>
      </xdr:nvSpPr>
      <xdr:spPr>
        <a:xfrm>
          <a:off x="184214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比較して</a:t>
          </a:r>
          <a:r>
            <a:rPr kumimoji="1" lang="ja-JP" altLang="ja-JP" sz="1100">
              <a:solidFill>
                <a:schemeClr val="dk1"/>
              </a:solidFill>
              <a:effectLst/>
              <a:latin typeface="+mn-lt"/>
              <a:ea typeface="+mn-ea"/>
              <a:cs typeface="+mn-cs"/>
            </a:rPr>
            <a:t>全ての施設において有形固定資産減価償却率が上回り、かつその数値も</a:t>
          </a:r>
          <a:r>
            <a:rPr kumimoji="1" lang="ja-JP" altLang="en-US" sz="1100">
              <a:solidFill>
                <a:schemeClr val="dk1"/>
              </a:solidFill>
              <a:effectLst/>
              <a:latin typeface="+mn-lt"/>
              <a:ea typeface="+mn-ea"/>
              <a:cs typeface="+mn-cs"/>
            </a:rPr>
            <a:t>保育所以外は</a:t>
          </a:r>
          <a:r>
            <a:rPr kumimoji="1" lang="ja-JP" altLang="ja-JP" sz="1100">
              <a:solidFill>
                <a:schemeClr val="dk1"/>
              </a:solidFill>
              <a:effectLst/>
              <a:latin typeface="+mn-lt"/>
              <a:ea typeface="+mn-ea"/>
              <a:cs typeface="+mn-cs"/>
            </a:rPr>
            <a:t>悪化している。特に保育所、学校施設、</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公営住宅の減価償却率が高い。保育所については全てが昭和３０年代に建設されているが、少子化も相まって令和３年３月３１日をもって５園中３園を閉所。残る２園も老朽化が著しいため今後の在り方を検討中。学校施設についても建て替えや小中学校の統合、令和８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開校</a:t>
          </a:r>
          <a:r>
            <a:rPr kumimoji="1" lang="ja-JP" altLang="en-US" sz="1100">
              <a:solidFill>
                <a:schemeClr val="dk1"/>
              </a:solidFill>
              <a:effectLst/>
              <a:latin typeface="+mn-lt"/>
              <a:ea typeface="+mn-ea"/>
              <a:cs typeface="+mn-cs"/>
            </a:rPr>
            <a:t>予定の</a:t>
          </a:r>
          <a:r>
            <a:rPr kumimoji="1" lang="ja-JP" altLang="ja-JP" sz="1100">
              <a:solidFill>
                <a:schemeClr val="dk1"/>
              </a:solidFill>
              <a:effectLst/>
              <a:latin typeface="+mn-lt"/>
              <a:ea typeface="+mn-ea"/>
              <a:cs typeface="+mn-cs"/>
            </a:rPr>
            <a:t>市内５中学校の再編計画等、数値の改善に努めているところである。</a:t>
          </a:r>
          <a:r>
            <a:rPr kumimoji="1" lang="ja-JP" altLang="en-US" sz="1100">
              <a:solidFill>
                <a:schemeClr val="dk1"/>
              </a:solidFill>
              <a:effectLst/>
              <a:latin typeface="+mn-lt"/>
              <a:ea typeface="+mn-ea"/>
              <a:cs typeface="+mn-cs"/>
            </a:rPr>
            <a:t>児童館については実際の損耗状況を踏まえ安全性を確保しながら長寿命化による活用が必要である。</a:t>
          </a:r>
          <a:r>
            <a:rPr kumimoji="1" lang="ja-JP" altLang="ja-JP" sz="1100">
              <a:solidFill>
                <a:schemeClr val="dk1"/>
              </a:solidFill>
              <a:effectLst/>
              <a:latin typeface="+mn-lt"/>
              <a:ea typeface="+mn-ea"/>
              <a:cs typeface="+mn-cs"/>
            </a:rPr>
            <a:t>また、本市の建物系施設の延床面積比で１／３を占める公営住宅については、建築後３０年以上を経過した施設が８割近くとなっている。市域が広く学校施設</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同様</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各地区に存すること等、公営住宅という性格上なかなか整理できていない状態である。また、空き部屋も多く、一人当たり面積でみても</a:t>
          </a:r>
          <a:r>
            <a:rPr kumimoji="1" lang="ja-JP" altLang="en-US" sz="1100">
              <a:solidFill>
                <a:schemeClr val="dk1"/>
              </a:solidFill>
              <a:effectLst/>
              <a:latin typeface="+mn-lt"/>
              <a:ea typeface="+mn-ea"/>
              <a:cs typeface="+mn-cs"/>
            </a:rPr>
            <a:t>類似団体に比べ</a:t>
          </a:r>
          <a:r>
            <a:rPr kumimoji="1" lang="ja-JP" altLang="ja-JP" sz="1100">
              <a:solidFill>
                <a:schemeClr val="dk1"/>
              </a:solidFill>
              <a:effectLst/>
              <a:latin typeface="+mn-lt"/>
              <a:ea typeface="+mn-ea"/>
              <a:cs typeface="+mn-cs"/>
            </a:rPr>
            <a:t>２．３倍、宮崎県平均でみても１．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倍の面積を有している現状からも供給過多ということがみてとれる。入居状況や入居応募率等を総合的に検討し、適正な管理戸数を見極める必要がある。同じく一人当たり面積で類似団体を上回る公民館についても同じことが言えることから、市保有施設について、公共施設等総合管理計画に掲げた目標に向け、他の公共施設との複合化、多機能化や廃止といった方針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45011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8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5806</xdr:rowOff>
    </xdr:from>
    <xdr:to>
      <xdr:col>24</xdr:col>
      <xdr:colOff>114300</xdr:colOff>
      <xdr:row>39</xdr:row>
      <xdr:rowOff>107406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155683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56606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7088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108676</xdr:rowOff>
    </xdr:from>
    <xdr:to>
      <xdr:col>15</xdr:col>
      <xdr:colOff>101600</xdr:colOff>
      <xdr:row>39</xdr:row>
      <xdr:rowOff>38826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159476</xdr:rowOff>
    </xdr:from>
    <xdr:to>
      <xdr:col>19</xdr:col>
      <xdr:colOff>177800</xdr:colOff>
      <xdr:row>39</xdr:row>
      <xdr:rowOff>22316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745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72753</xdr:rowOff>
    </xdr:from>
    <xdr:to>
      <xdr:col>10</xdr:col>
      <xdr:colOff>165100</xdr:colOff>
      <xdr:row>39</xdr:row>
      <xdr:rowOff>2903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123553</xdr:rowOff>
    </xdr:from>
    <xdr:to>
      <xdr:col>15</xdr:col>
      <xdr:colOff>50800</xdr:colOff>
      <xdr:row>38</xdr:row>
      <xdr:rowOff>159476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6386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38463</xdr:rowOff>
    </xdr:from>
    <xdr:to>
      <xdr:col>6</xdr:col>
      <xdr:colOff>38100</xdr:colOff>
      <xdr:row>38</xdr:row>
      <xdr:rowOff>140063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89263</xdr:rowOff>
    </xdr:from>
    <xdr:to>
      <xdr:col>10</xdr:col>
      <xdr:colOff>114300</xdr:colOff>
      <xdr:row>38</xdr:row>
      <xdr:rowOff>123553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65150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92908</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165480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16273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0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144272</xdr:rowOff>
    </xdr:from>
    <xdr:to>
      <xdr:col>41</xdr:col>
      <xdr:colOff>101600</xdr:colOff>
      <xdr:row>41</xdr:row>
      <xdr:rowOff>74422</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23622</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704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144272</xdr:rowOff>
    </xdr:from>
    <xdr:to>
      <xdr:col>36</xdr:col>
      <xdr:colOff>165100</xdr:colOff>
      <xdr:row>41</xdr:row>
      <xdr:rowOff>74422</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23622</xdr:rowOff>
    </xdr:from>
    <xdr:to>
      <xdr:col>41</xdr:col>
      <xdr:colOff>50800</xdr:colOff>
      <xdr:row>41</xdr:row>
      <xdr:rowOff>23622</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138955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138955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65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125239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111523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65549</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65549</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74765</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70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136978</xdr:rowOff>
    </xdr:from>
    <xdr:to>
      <xdr:col>20</xdr:col>
      <xdr:colOff>38100</xdr:colOff>
      <xdr:row>63</xdr:row>
      <xdr:rowOff>67128</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16328</xdr:rowOff>
    </xdr:from>
    <xdr:to>
      <xdr:col>24</xdr:col>
      <xdr:colOff>63500</xdr:colOff>
      <xdr:row>63</xdr:row>
      <xdr:rowOff>39188</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3797300" y="1081767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127181</xdr:rowOff>
    </xdr:from>
    <xdr:to>
      <xdr:col>15</xdr:col>
      <xdr:colOff>101600</xdr:colOff>
      <xdr:row>63</xdr:row>
      <xdr:rowOff>57331</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75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6531</xdr:rowOff>
    </xdr:from>
    <xdr:to>
      <xdr:col>19</xdr:col>
      <xdr:colOff>177800</xdr:colOff>
      <xdr:row>63</xdr:row>
      <xdr:rowOff>16328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908300" y="108078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138612</xdr:rowOff>
    </xdr:from>
    <xdr:to>
      <xdr:col>10</xdr:col>
      <xdr:colOff>165100</xdr:colOff>
      <xdr:row>63</xdr:row>
      <xdr:rowOff>68762</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6531</xdr:rowOff>
    </xdr:from>
    <xdr:to>
      <xdr:col>15</xdr:col>
      <xdr:colOff>50800</xdr:colOff>
      <xdr:row>63</xdr:row>
      <xdr:rowOff>17962</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019300" y="1080788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63</xdr:row>
      <xdr:rowOff>17962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7899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58255</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48458</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84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59889</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86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161489</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27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45538</xdr:rowOff>
    </xdr:from>
    <xdr:to>
      <xdr:col>55</xdr:col>
      <xdr:colOff>50800</xdr:colOff>
      <xdr:row>61</xdr:row>
      <xdr:rowOff>147138</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23965</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52070</xdr:rowOff>
    </xdr:from>
    <xdr:to>
      <xdr:col>50</xdr:col>
      <xdr:colOff>165100</xdr:colOff>
      <xdr:row>61</xdr:row>
      <xdr:rowOff>153670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96338</xdr:rowOff>
    </xdr:from>
    <xdr:to>
      <xdr:col>55</xdr:col>
      <xdr:colOff>0</xdr:colOff>
      <xdr:row>61</xdr:row>
      <xdr:rowOff>102870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55478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56969</xdr:rowOff>
    </xdr:from>
    <xdr:to>
      <xdr:col>46</xdr:col>
      <xdr:colOff>38100</xdr:colOff>
      <xdr:row>61</xdr:row>
      <xdr:rowOff>158569</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107769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5613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66766</xdr:rowOff>
    </xdr:from>
    <xdr:to>
      <xdr:col>41</xdr:col>
      <xdr:colOff>101600</xdr:colOff>
      <xdr:row>61</xdr:row>
      <xdr:rowOff>168366</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107769</xdr:rowOff>
    </xdr:from>
    <xdr:to>
      <xdr:col>45</xdr:col>
      <xdr:colOff>177800</xdr:colOff>
      <xdr:row>61</xdr:row>
      <xdr:rowOff>117566</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5662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73297</xdr:rowOff>
    </xdr:from>
    <xdr:to>
      <xdr:col>36</xdr:col>
      <xdr:colOff>165100</xdr:colOff>
      <xdr:row>62</xdr:row>
      <xdr:rowOff>3447</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117566</xdr:rowOff>
    </xdr:from>
    <xdr:to>
      <xdr:col>41</xdr:col>
      <xdr:colOff>50800</xdr:colOff>
      <xdr:row>61</xdr:row>
      <xdr:rowOff>124097</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57601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104883</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101617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132642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114680</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144797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149696</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159493</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61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166024</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153851</xdr:rowOff>
    </xdr:from>
    <xdr:to>
      <xdr:col>24</xdr:col>
      <xdr:colOff>114300</xdr:colOff>
      <xdr:row>79</xdr:row>
      <xdr:rowOff>84001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5278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337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85271</xdr:rowOff>
    </xdr:from>
    <xdr:to>
      <xdr:col>20</xdr:col>
      <xdr:colOff>38100</xdr:colOff>
      <xdr:row>79</xdr:row>
      <xdr:rowOff>15421</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136071</xdr:rowOff>
    </xdr:from>
    <xdr:to>
      <xdr:col>24</xdr:col>
      <xdr:colOff>63500</xdr:colOff>
      <xdr:row>79</xdr:row>
      <xdr:rowOff>33201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350917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16692</xdr:rowOff>
    </xdr:from>
    <xdr:to>
      <xdr:col>15</xdr:col>
      <xdr:colOff>101600</xdr:colOff>
      <xdr:row>78</xdr:row>
      <xdr:rowOff>118292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67492</xdr:rowOff>
    </xdr:from>
    <xdr:to>
      <xdr:col>19</xdr:col>
      <xdr:colOff>177800</xdr:colOff>
      <xdr:row>78</xdr:row>
      <xdr:rowOff>136071</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344059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49349</xdr:rowOff>
    </xdr:from>
    <xdr:to>
      <xdr:col>10</xdr:col>
      <xdr:colOff>165100</xdr:colOff>
      <xdr:row>78</xdr:row>
      <xdr:rowOff>150949</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67492</xdr:rowOff>
    </xdr:from>
    <xdr:to>
      <xdr:col>15</xdr:col>
      <xdr:colOff>50800</xdr:colOff>
      <xdr:row>78</xdr:row>
      <xdr:rowOff>100149</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2019300" y="1344059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152219</xdr:rowOff>
    </xdr:from>
    <xdr:to>
      <xdr:col>6</xdr:col>
      <xdr:colOff>38100</xdr:colOff>
      <xdr:row>78</xdr:row>
      <xdr:rowOff>82369</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31569</xdr:rowOff>
    </xdr:from>
    <xdr:to>
      <xdr:col>10</xdr:col>
      <xdr:colOff>114300</xdr:colOff>
      <xdr:row>78</xdr:row>
      <xdr:rowOff>100149</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34046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161670</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93090</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73496</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31948</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323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134819</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167476</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98896</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119562</xdr:rowOff>
    </xdr:from>
    <xdr:to>
      <xdr:col>55</xdr:col>
      <xdr:colOff>50800</xdr:colOff>
      <xdr:row>86</xdr:row>
      <xdr:rowOff>49712</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97989</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170362</xdr:rowOff>
    </xdr:from>
    <xdr:to>
      <xdr:col>55</xdr:col>
      <xdr:colOff>0</xdr:colOff>
      <xdr:row>86</xdr:row>
      <xdr:rowOff>2177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7436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2177</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8750300" y="1474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109764</xdr:rowOff>
    </xdr:from>
    <xdr:to>
      <xdr:col>41</xdr:col>
      <xdr:colOff>101600</xdr:colOff>
      <xdr:row>86</xdr:row>
      <xdr:rowOff>39914</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160564</xdr:rowOff>
    </xdr:from>
    <xdr:to>
      <xdr:col>45</xdr:col>
      <xdr:colOff>177800</xdr:colOff>
      <xdr:row>86</xdr:row>
      <xdr:rowOff>2177</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47338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113030</xdr:rowOff>
    </xdr:from>
    <xdr:to>
      <xdr:col>36</xdr:col>
      <xdr:colOff>165100</xdr:colOff>
      <xdr:row>86</xdr:row>
      <xdr:rowOff>43180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160564</xdr:rowOff>
    </xdr:from>
    <xdr:to>
      <xdr:col>41</xdr:col>
      <xdr:colOff>50800</xdr:colOff>
      <xdr:row>85</xdr:row>
      <xdr:rowOff>163830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73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31041</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34307</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200-0000AA010000}"/>
            </a:ext>
          </a:extLst>
        </xdr:cNvPr>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3746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94162</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3797300" y="1822867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138068</xdr:rowOff>
    </xdr:from>
    <xdr:to>
      <xdr:col>15</xdr:col>
      <xdr:colOff>101600</xdr:colOff>
      <xdr:row>106</xdr:row>
      <xdr:rowOff>68218</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857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17418</xdr:rowOff>
    </xdr:from>
    <xdr:to>
      <xdr:col>19</xdr:col>
      <xdr:colOff>177800</xdr:colOff>
      <xdr:row>106</xdr:row>
      <xdr:rowOff>54973</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2908300" y="1819111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98879</xdr:rowOff>
    </xdr:from>
    <xdr:to>
      <xdr:col>10</xdr:col>
      <xdr:colOff>165100</xdr:colOff>
      <xdr:row>106</xdr:row>
      <xdr:rowOff>29029</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68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149679</xdr:rowOff>
    </xdr:from>
    <xdr:to>
      <xdr:col>15</xdr:col>
      <xdr:colOff>50800</xdr:colOff>
      <xdr:row>106</xdr:row>
      <xdr:rowOff>17418</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2019300" y="181519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64588</xdr:rowOff>
    </xdr:from>
    <xdr:to>
      <xdr:col>6</xdr:col>
      <xdr:colOff>38100</xdr:colOff>
      <xdr:row>105</xdr:row>
      <xdr:rowOff>166188</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79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115388</xdr:rowOff>
    </xdr:from>
    <xdr:to>
      <xdr:col>10</xdr:col>
      <xdr:colOff>114300</xdr:colOff>
      <xdr:row>105</xdr:row>
      <xdr:rowOff>149679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130300" y="181176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37" name="n_3ave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38" name="n_4ave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5820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59345</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705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20156</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816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157315</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927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0000000-0008-0000-0200-0000D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00000000-0008-0000-0200-0000D3010000}"/>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00000000-0008-0000-0200-0000D5010000}"/>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00000000-0008-0000-0200-0000D7010000}"/>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166370</xdr:rowOff>
    </xdr:from>
    <xdr:to>
      <xdr:col>36</xdr:col>
      <xdr:colOff>165100</xdr:colOff>
      <xdr:row>105</xdr:row>
      <xdr:rowOff>96520</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6921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151130</xdr:rowOff>
    </xdr:from>
    <xdr:to>
      <xdr:col>55</xdr:col>
      <xdr:colOff>50800</xdr:colOff>
      <xdr:row>105</xdr:row>
      <xdr:rowOff>81280</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10426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129557</xdr:rowOff>
    </xdr:from>
    <xdr:ext cx="469744" cy="259045"/>
    <xdr:sp macro="" textlink="">
      <xdr:nvSpPr>
        <xdr:cNvPr id="483" name="【市民会館】&#10;一人当たり面積該当値テキスト">
          <a:extLst>
            <a:ext uri="{FF2B5EF4-FFF2-40B4-BE49-F238E27FC236}">
              <a16:creationId xmlns:a16="http://schemas.microsoft.com/office/drawing/2014/main" id="{00000000-0008-0000-0200-0000E3010000}"/>
            </a:ext>
          </a:extLst>
        </xdr:cNvPr>
        <xdr:cNvSpPr txBox="1"/>
      </xdr:nvSpPr>
      <xdr:spPr>
        <a:xfrm>
          <a:off x="10515600"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30480</xdr:rowOff>
    </xdr:from>
    <xdr:to>
      <xdr:col>55</xdr:col>
      <xdr:colOff>0</xdr:colOff>
      <xdr:row>105</xdr:row>
      <xdr:rowOff>38100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9639300" y="18032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869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38100</xdr:rowOff>
    </xdr:from>
    <xdr:to>
      <xdr:col>50</xdr:col>
      <xdr:colOff>114300</xdr:colOff>
      <xdr:row>105</xdr:row>
      <xdr:rowOff>45720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8750300" y="18040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781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7861300" y="18047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64770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flipV="1">
          <a:off x="6972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92" name="n_1aveValue【市民会館】&#10;一人当たり面積">
          <a:extLst>
            <a:ext uri="{FF2B5EF4-FFF2-40B4-BE49-F238E27FC236}">
              <a16:creationId xmlns:a16="http://schemas.microsoft.com/office/drawing/2014/main" id="{00000000-0008-0000-0200-0000EC01000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93" name="n_2aveValue【市民会館】&#10;一人当たり面積">
          <a:extLst>
            <a:ext uri="{FF2B5EF4-FFF2-40B4-BE49-F238E27FC236}">
              <a16:creationId xmlns:a16="http://schemas.microsoft.com/office/drawing/2014/main" id="{00000000-0008-0000-0200-0000ED010000}"/>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94" name="n_3aveValue【市民会館】&#10;一人当たり面積">
          <a:extLst>
            <a:ext uri="{FF2B5EF4-FFF2-40B4-BE49-F238E27FC236}">
              <a16:creationId xmlns:a16="http://schemas.microsoft.com/office/drawing/2014/main" id="{00000000-0008-0000-0200-0000EE010000}"/>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113047</xdr:rowOff>
    </xdr:from>
    <xdr:ext cx="469744" cy="259045"/>
    <xdr:sp macro="" textlink="">
      <xdr:nvSpPr>
        <xdr:cNvPr id="495" name="n_4aveValue【市民会館】&#10;一人当たり面積">
          <a:extLst>
            <a:ext uri="{FF2B5EF4-FFF2-40B4-BE49-F238E27FC236}">
              <a16:creationId xmlns:a16="http://schemas.microsoft.com/office/drawing/2014/main" id="{00000000-0008-0000-0200-0000EF010000}"/>
            </a:ext>
          </a:extLst>
        </xdr:cNvPr>
        <xdr:cNvSpPr txBox="1"/>
      </xdr:nvSpPr>
      <xdr:spPr>
        <a:xfrm>
          <a:off x="6737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105427</xdr:rowOff>
    </xdr:from>
    <xdr:ext cx="469744" cy="259045"/>
    <xdr:sp macro="" textlink="">
      <xdr:nvSpPr>
        <xdr:cNvPr id="496" name="n_1mainValue【市民会館】&#10;一人当たり面積">
          <a:extLst>
            <a:ext uri="{FF2B5EF4-FFF2-40B4-BE49-F238E27FC236}">
              <a16:creationId xmlns:a16="http://schemas.microsoft.com/office/drawing/2014/main" id="{00000000-0008-0000-0200-0000F0010000}"/>
            </a:ext>
          </a:extLst>
        </xdr:cNvPr>
        <xdr:cNvSpPr txBox="1"/>
      </xdr:nvSpPr>
      <xdr:spPr>
        <a:xfrm>
          <a:off x="93917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497" name="n_2mainValue【市民会館】&#10;一人当たり面積">
          <a:extLst>
            <a:ext uri="{FF2B5EF4-FFF2-40B4-BE49-F238E27FC236}">
              <a16:creationId xmlns:a16="http://schemas.microsoft.com/office/drawing/2014/main" id="{00000000-0008-0000-0200-0000F1010000}"/>
            </a:ext>
          </a:extLst>
        </xdr:cNvPr>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99077</xdr:rowOff>
    </xdr:from>
    <xdr:ext cx="469744" cy="259045"/>
    <xdr:sp macro="" textlink="">
      <xdr:nvSpPr>
        <xdr:cNvPr id="498" name="n_3mainValue【市民会館】&#10;一人当たり面積">
          <a:extLst>
            <a:ext uri="{FF2B5EF4-FFF2-40B4-BE49-F238E27FC236}">
              <a16:creationId xmlns:a16="http://schemas.microsoft.com/office/drawing/2014/main" id="{00000000-0008-0000-0200-0000F2010000}"/>
            </a:ext>
          </a:extLst>
        </xdr:cNvPr>
        <xdr:cNvSpPr txBox="1"/>
      </xdr:nvSpPr>
      <xdr:spPr>
        <a:xfrm>
          <a:off x="7626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99" name="n_4mainValue【市民会館】&#10;一人当たり面積">
          <a:extLst>
            <a:ext uri="{FF2B5EF4-FFF2-40B4-BE49-F238E27FC236}">
              <a16:creationId xmlns:a16="http://schemas.microsoft.com/office/drawing/2014/main" id="{00000000-0008-0000-0200-0000F301000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00000000-0008-0000-0200-00000C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0000000-0008-0000-0200-00000E020000}"/>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0000000-0008-0000-0200-000010020000}"/>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00000000-0008-0000-0200-00001202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20501</xdr:rowOff>
    </xdr:from>
    <xdr:to>
      <xdr:col>85</xdr:col>
      <xdr:colOff>177800</xdr:colOff>
      <xdr:row>41</xdr:row>
      <xdr:rowOff>122101</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6268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170378</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00000000-0008-0000-0200-00001E020000}"/>
            </a:ext>
          </a:extLst>
        </xdr:cNvPr>
        <xdr:cNvSpPr txBox="1"/>
      </xdr:nvSpPr>
      <xdr:spPr>
        <a:xfrm>
          <a:off x="16357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165826</xdr:rowOff>
    </xdr:from>
    <xdr:to>
      <xdr:col>81</xdr:col>
      <xdr:colOff>101600</xdr:colOff>
      <xdr:row>42</xdr:row>
      <xdr:rowOff>95976</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5430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71301</xdr:rowOff>
    </xdr:from>
    <xdr:to>
      <xdr:col>85</xdr:col>
      <xdr:colOff>127000</xdr:colOff>
      <xdr:row>42</xdr:row>
      <xdr:rowOff>45176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15481300" y="7100751"/>
          <a:ext cx="8382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58057</xdr:rowOff>
    </xdr:from>
    <xdr:to>
      <xdr:col>76</xdr:col>
      <xdr:colOff>165100</xdr:colOff>
      <xdr:row>40</xdr:row>
      <xdr:rowOff>159657</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4541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42</xdr:row>
      <xdr:rowOff>45176</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4592300" y="6966857"/>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102144</xdr:rowOff>
    </xdr:from>
    <xdr:to>
      <xdr:col>72</xdr:col>
      <xdr:colOff>38100</xdr:colOff>
      <xdr:row>41</xdr:row>
      <xdr:rowOff>32294</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3652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152944</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flipV="1">
          <a:off x="13703300" y="69668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74385</xdr:rowOff>
    </xdr:from>
    <xdr:to>
      <xdr:col>67</xdr:col>
      <xdr:colOff>101600</xdr:colOff>
      <xdr:row>41</xdr:row>
      <xdr:rowOff>4535</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2763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125185</xdr:rowOff>
    </xdr:from>
    <xdr:to>
      <xdr:col>71</xdr:col>
      <xdr:colOff>177800</xdr:colOff>
      <xdr:row>40</xdr:row>
      <xdr:rowOff>152944</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814300" y="69831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87103</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52660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150784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4389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23421</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00000000-0008-0000-0200-00002D020000}"/>
            </a:ext>
          </a:extLst>
        </xdr:cNvPr>
        <xdr:cNvSpPr txBox="1"/>
      </xdr:nvSpPr>
      <xdr:spPr>
        <a:xfrm>
          <a:off x="135007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167112</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00000000-0008-0000-0200-00002E020000}"/>
            </a:ext>
          </a:extLst>
        </xdr:cNvPr>
        <xdr:cNvSpPr txBox="1"/>
      </xdr:nvSpPr>
      <xdr:spPr>
        <a:xfrm>
          <a:off x="12611744"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00000000-0008-0000-0200-00004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00000000-0008-0000-0200-000045020000}"/>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00000000-0008-0000-0200-000047020000}"/>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00000000-0008-0000-0200-000049020000}"/>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589" name="フローチャート: 判断 588">
          <a:extLst>
            <a:ext uri="{FF2B5EF4-FFF2-40B4-BE49-F238E27FC236}">
              <a16:creationId xmlns:a16="http://schemas.microsoft.com/office/drawing/2014/main" id="{00000000-0008-0000-0200-00004D020000}"/>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142910</xdr:rowOff>
    </xdr:from>
    <xdr:to>
      <xdr:col>116</xdr:col>
      <xdr:colOff>114300</xdr:colOff>
      <xdr:row>39</xdr:row>
      <xdr:rowOff>73060</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2110700" y="665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121337</xdr:rowOff>
    </xdr:from>
    <xdr:ext cx="534377" cy="259045"/>
    <xdr:sp macro="" textlink="">
      <xdr:nvSpPr>
        <xdr:cNvPr id="597" name="【一般廃棄物処理施設】&#10;一人当たり有形固定資産（償却資産）額該当値テキスト">
          <a:extLst>
            <a:ext uri="{FF2B5EF4-FFF2-40B4-BE49-F238E27FC236}">
              <a16:creationId xmlns:a16="http://schemas.microsoft.com/office/drawing/2014/main" id="{00000000-0008-0000-0200-000055020000}"/>
            </a:ext>
          </a:extLst>
        </xdr:cNvPr>
        <xdr:cNvSpPr txBox="1"/>
      </xdr:nvSpPr>
      <xdr:spPr>
        <a:xfrm>
          <a:off x="22199600" y="66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24664</xdr:rowOff>
    </xdr:from>
    <xdr:to>
      <xdr:col>112</xdr:col>
      <xdr:colOff>38100</xdr:colOff>
      <xdr:row>39</xdr:row>
      <xdr:rowOff>126264</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1272500" y="67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22260</xdr:rowOff>
    </xdr:from>
    <xdr:to>
      <xdr:col>116</xdr:col>
      <xdr:colOff>63500</xdr:colOff>
      <xdr:row>39</xdr:row>
      <xdr:rowOff>75464</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1323300" y="6708810"/>
          <a:ext cx="8382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118792</xdr:rowOff>
    </xdr:from>
    <xdr:to>
      <xdr:col>107</xdr:col>
      <xdr:colOff>101600</xdr:colOff>
      <xdr:row>39</xdr:row>
      <xdr:rowOff>48942</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0383500" y="663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169592</xdr:rowOff>
    </xdr:from>
    <xdr:to>
      <xdr:col>111</xdr:col>
      <xdr:colOff>177800</xdr:colOff>
      <xdr:row>39</xdr:row>
      <xdr:rowOff>75464</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20434300" y="6684692"/>
          <a:ext cx="889000" cy="7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37374</xdr:rowOff>
    </xdr:from>
    <xdr:to>
      <xdr:col>102</xdr:col>
      <xdr:colOff>165100</xdr:colOff>
      <xdr:row>38</xdr:row>
      <xdr:rowOff>138974</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9494500" y="65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88174</xdr:rowOff>
    </xdr:from>
    <xdr:to>
      <xdr:col>107</xdr:col>
      <xdr:colOff>50800</xdr:colOff>
      <xdr:row>38</xdr:row>
      <xdr:rowOff>169592</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9545300" y="6603274"/>
          <a:ext cx="889000" cy="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43093</xdr:rowOff>
    </xdr:from>
    <xdr:to>
      <xdr:col>98</xdr:col>
      <xdr:colOff>38100</xdr:colOff>
      <xdr:row>38</xdr:row>
      <xdr:rowOff>144693</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18605500" y="655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88174</xdr:rowOff>
    </xdr:from>
    <xdr:to>
      <xdr:col>102</xdr:col>
      <xdr:colOff>114300</xdr:colOff>
      <xdr:row>38</xdr:row>
      <xdr:rowOff>93893</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18656300" y="6603274"/>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62029</xdr:rowOff>
    </xdr:from>
    <xdr:ext cx="534377" cy="259045"/>
    <xdr:sp macro="" textlink="">
      <xdr:nvSpPr>
        <xdr:cNvPr id="608" name="n_3ave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78111" y="674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42973</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56795" y="672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117391</xdr:rowOff>
    </xdr:from>
    <xdr:ext cx="534377" cy="259045"/>
    <xdr:sp macro="" textlink="">
      <xdr:nvSpPr>
        <xdr:cNvPr id="610" name="n_1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21043411" y="680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40069</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20134795" y="672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155501</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00000000-0008-0000-0200-000064020000}"/>
            </a:ext>
          </a:extLst>
        </xdr:cNvPr>
        <xdr:cNvSpPr txBox="1"/>
      </xdr:nvSpPr>
      <xdr:spPr>
        <a:xfrm>
          <a:off x="19245795" y="632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161220</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00000000-0008-0000-0200-000065020000}"/>
            </a:ext>
          </a:extLst>
        </xdr:cNvPr>
        <xdr:cNvSpPr txBox="1"/>
      </xdr:nvSpPr>
      <xdr:spPr>
        <a:xfrm>
          <a:off x="18356795" y="633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00000000-0008-0000-0200-00007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00000000-0008-0000-0200-000080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00000000-0008-0000-0200-000082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00000000-0008-0000-0200-000084020000}"/>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74930</xdr:rowOff>
    </xdr:from>
    <xdr:to>
      <xdr:col>85</xdr:col>
      <xdr:colOff>177800</xdr:colOff>
      <xdr:row>64</xdr:row>
      <xdr:rowOff>5080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6268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53357</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00000000-0008-0000-0200-000090020000}"/>
            </a:ext>
          </a:extLst>
        </xdr:cNvPr>
        <xdr:cNvSpPr txBox="1"/>
      </xdr:nvSpPr>
      <xdr:spPr>
        <a:xfrm>
          <a:off x="16357600"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42273</xdr:rowOff>
    </xdr:from>
    <xdr:to>
      <xdr:col>81</xdr:col>
      <xdr:colOff>101600</xdr:colOff>
      <xdr:row>63</xdr:row>
      <xdr:rowOff>143873</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5430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93073</xdr:rowOff>
    </xdr:from>
    <xdr:to>
      <xdr:col>85</xdr:col>
      <xdr:colOff>127000</xdr:colOff>
      <xdr:row>63</xdr:row>
      <xdr:rowOff>125730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5481300" y="108944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7983</xdr:rowOff>
    </xdr:from>
    <xdr:to>
      <xdr:col>76</xdr:col>
      <xdr:colOff>165100</xdr:colOff>
      <xdr:row>63</xdr:row>
      <xdr:rowOff>109583</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4541500" y="108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58783</xdr:rowOff>
    </xdr:from>
    <xdr:to>
      <xdr:col>81</xdr:col>
      <xdr:colOff>50800</xdr:colOff>
      <xdr:row>63</xdr:row>
      <xdr:rowOff>93073</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4592300" y="108601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146776</xdr:rowOff>
    </xdr:from>
    <xdr:to>
      <xdr:col>72</xdr:col>
      <xdr:colOff>38100</xdr:colOff>
      <xdr:row>63</xdr:row>
      <xdr:rowOff>76926</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3652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26126</xdr:rowOff>
    </xdr:from>
    <xdr:to>
      <xdr:col>76</xdr:col>
      <xdr:colOff>114300</xdr:colOff>
      <xdr:row>63</xdr:row>
      <xdr:rowOff>58783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3703300" y="1082747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114119</xdr:rowOff>
    </xdr:from>
    <xdr:to>
      <xdr:col>67</xdr:col>
      <xdr:colOff>101600</xdr:colOff>
      <xdr:row>63</xdr:row>
      <xdr:rowOff>44269</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2763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164919</xdr:rowOff>
    </xdr:from>
    <xdr:to>
      <xdr:col>71</xdr:col>
      <xdr:colOff>177800</xdr:colOff>
      <xdr:row>63</xdr:row>
      <xdr:rowOff>26126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814300" y="1079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135000</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52660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100710</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4389744" y="1090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68053</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00000000-0008-0000-0200-00009F020000}"/>
            </a:ext>
          </a:extLst>
        </xdr:cNvPr>
        <xdr:cNvSpPr txBox="1"/>
      </xdr:nvSpPr>
      <xdr:spPr>
        <a:xfrm>
          <a:off x="135007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35396</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00000000-0008-0000-0200-0000A0020000}"/>
            </a:ext>
          </a:extLst>
        </xdr:cNvPr>
        <xdr:cNvSpPr txBox="1"/>
      </xdr:nvSpPr>
      <xdr:spPr>
        <a:xfrm>
          <a:off x="12611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24638</xdr:rowOff>
    </xdr:from>
    <xdr:to>
      <xdr:col>107</xdr:col>
      <xdr:colOff>101600</xdr:colOff>
      <xdr:row>63</xdr:row>
      <xdr:rowOff>126238</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75438</xdr:rowOff>
    </xdr:from>
    <xdr:to>
      <xdr:col>111</xdr:col>
      <xdr:colOff>177800</xdr:colOff>
      <xdr:row>63</xdr:row>
      <xdr:rowOff>75438</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20434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75438</xdr:rowOff>
    </xdr:from>
    <xdr:to>
      <xdr:col>107</xdr:col>
      <xdr:colOff>50800</xdr:colOff>
      <xdr:row>63</xdr:row>
      <xdr:rowOff>75438</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9545300" y="1087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80010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1087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117365</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0199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9310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00000000-0008-0000-02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0000000-0008-0000-0200-0000EF020000}"/>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00000000-0008-0000-0200-0000F1020000}"/>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0000000-0008-0000-0200-0000F3020000}"/>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147320</xdr:rowOff>
    </xdr:from>
    <xdr:to>
      <xdr:col>85</xdr:col>
      <xdr:colOff>177800</xdr:colOff>
      <xdr:row>85</xdr:row>
      <xdr:rowOff>77470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6268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62247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200-0000FF020000}"/>
            </a:ext>
          </a:extLst>
        </xdr:cNvPr>
        <xdr:cNvSpPr txBox="1"/>
      </xdr:nvSpPr>
      <xdr:spPr>
        <a:xfrm>
          <a:off x="16357600" y="1446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131318</xdr:rowOff>
    </xdr:from>
    <xdr:to>
      <xdr:col>81</xdr:col>
      <xdr:colOff>101600</xdr:colOff>
      <xdr:row>85</xdr:row>
      <xdr:rowOff>61468</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5430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10668</xdr:rowOff>
    </xdr:from>
    <xdr:to>
      <xdr:col>85</xdr:col>
      <xdr:colOff>127000</xdr:colOff>
      <xdr:row>85</xdr:row>
      <xdr:rowOff>26670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5481300" y="1458391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110744</xdr:rowOff>
    </xdr:from>
    <xdr:to>
      <xdr:col>76</xdr:col>
      <xdr:colOff>165100</xdr:colOff>
      <xdr:row>85</xdr:row>
      <xdr:rowOff>40894</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4541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161544</xdr:rowOff>
    </xdr:from>
    <xdr:to>
      <xdr:col>81</xdr:col>
      <xdr:colOff>50800</xdr:colOff>
      <xdr:row>85</xdr:row>
      <xdr:rowOff>10668</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4592300" y="145633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92456</xdr:rowOff>
    </xdr:from>
    <xdr:to>
      <xdr:col>72</xdr:col>
      <xdr:colOff>38100</xdr:colOff>
      <xdr:row>85</xdr:row>
      <xdr:rowOff>22606</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365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143256</xdr:rowOff>
    </xdr:from>
    <xdr:to>
      <xdr:col>76</xdr:col>
      <xdr:colOff>114300</xdr:colOff>
      <xdr:row>84</xdr:row>
      <xdr:rowOff>161544</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3703300" y="14545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74168</xdr:rowOff>
    </xdr:from>
    <xdr:to>
      <xdr:col>67</xdr:col>
      <xdr:colOff>101600</xdr:colOff>
      <xdr:row>85</xdr:row>
      <xdr:rowOff>4318</xdr:rowOff>
    </xdr:to>
    <xdr:sp macro="" textlink="">
      <xdr:nvSpPr>
        <xdr:cNvPr id="774" name="楕円 773">
          <a:extLst>
            <a:ext uri="{FF2B5EF4-FFF2-40B4-BE49-F238E27FC236}">
              <a16:creationId xmlns:a16="http://schemas.microsoft.com/office/drawing/2014/main" id="{00000000-0008-0000-0200-000006030000}"/>
            </a:ext>
          </a:extLst>
        </xdr:cNvPr>
        <xdr:cNvSpPr/>
      </xdr:nvSpPr>
      <xdr:spPr>
        <a:xfrm>
          <a:off x="1276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124968</xdr:rowOff>
    </xdr:from>
    <xdr:to>
      <xdr:col>71</xdr:col>
      <xdr:colOff>177800</xdr:colOff>
      <xdr:row>84</xdr:row>
      <xdr:rowOff>143256</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814300" y="14526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776" name="n_1aveValue【消防施設】&#10;有形固定資産減価償却率">
          <a:extLst>
            <a:ext uri="{FF2B5EF4-FFF2-40B4-BE49-F238E27FC236}">
              <a16:creationId xmlns:a16="http://schemas.microsoft.com/office/drawing/2014/main" id="{00000000-0008-0000-0200-00000803000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777" name="n_2aveValue【消防施設】&#10;有形固定資産減価償却率">
          <a:extLst>
            <a:ext uri="{FF2B5EF4-FFF2-40B4-BE49-F238E27FC236}">
              <a16:creationId xmlns:a16="http://schemas.microsoft.com/office/drawing/2014/main" id="{00000000-0008-0000-0200-000009030000}"/>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78" name="n_3aveValue【消防施設】&#10;有形固定資産減価償却率">
          <a:extLst>
            <a:ext uri="{FF2B5EF4-FFF2-40B4-BE49-F238E27FC236}">
              <a16:creationId xmlns:a16="http://schemas.microsoft.com/office/drawing/2014/main" id="{00000000-0008-0000-0200-00000A030000}"/>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779" name="n_4aveValue【消防施設】&#10;有形固定資産減価償却率">
          <a:extLst>
            <a:ext uri="{FF2B5EF4-FFF2-40B4-BE49-F238E27FC236}">
              <a16:creationId xmlns:a16="http://schemas.microsoft.com/office/drawing/2014/main" id="{00000000-0008-0000-0200-00000B030000}"/>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52595</xdr:rowOff>
    </xdr:from>
    <xdr:ext cx="405111" cy="259045"/>
    <xdr:sp macro="" textlink="">
      <xdr:nvSpPr>
        <xdr:cNvPr id="780" name="n_1mainValue【消防施設】&#10;有形固定資産減価償却率">
          <a:extLst>
            <a:ext uri="{FF2B5EF4-FFF2-40B4-BE49-F238E27FC236}">
              <a16:creationId xmlns:a16="http://schemas.microsoft.com/office/drawing/2014/main" id="{00000000-0008-0000-0200-00000C030000}"/>
            </a:ext>
          </a:extLst>
        </xdr:cNvPr>
        <xdr:cNvSpPr txBox="1"/>
      </xdr:nvSpPr>
      <xdr:spPr>
        <a:xfrm>
          <a:off x="152660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32021</xdr:rowOff>
    </xdr:from>
    <xdr:ext cx="405111" cy="259045"/>
    <xdr:sp macro="" textlink="">
      <xdr:nvSpPr>
        <xdr:cNvPr id="781" name="n_2mainValue【消防施設】&#10;有形固定資産減価償却率">
          <a:extLst>
            <a:ext uri="{FF2B5EF4-FFF2-40B4-BE49-F238E27FC236}">
              <a16:creationId xmlns:a16="http://schemas.microsoft.com/office/drawing/2014/main" id="{00000000-0008-0000-0200-00000D030000}"/>
            </a:ext>
          </a:extLst>
        </xdr:cNvPr>
        <xdr:cNvSpPr txBox="1"/>
      </xdr:nvSpPr>
      <xdr:spPr>
        <a:xfrm>
          <a:off x="14389744" y="1460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13733</xdr:rowOff>
    </xdr:from>
    <xdr:ext cx="405111" cy="259045"/>
    <xdr:sp macro="" textlink="">
      <xdr:nvSpPr>
        <xdr:cNvPr id="782" name="n_3mainValue【消防施設】&#10;有形固定資産減価償却率">
          <a:extLst>
            <a:ext uri="{FF2B5EF4-FFF2-40B4-BE49-F238E27FC236}">
              <a16:creationId xmlns:a16="http://schemas.microsoft.com/office/drawing/2014/main" id="{00000000-0008-0000-0200-00000E030000}"/>
            </a:ext>
          </a:extLst>
        </xdr:cNvPr>
        <xdr:cNvSpPr txBox="1"/>
      </xdr:nvSpPr>
      <xdr:spPr>
        <a:xfrm>
          <a:off x="135007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166895</xdr:rowOff>
    </xdr:from>
    <xdr:ext cx="405111" cy="259045"/>
    <xdr:sp macro="" textlink="">
      <xdr:nvSpPr>
        <xdr:cNvPr id="783" name="n_4mainValue【消防施設】&#10;有形固定資産減価償却率">
          <a:extLst>
            <a:ext uri="{FF2B5EF4-FFF2-40B4-BE49-F238E27FC236}">
              <a16:creationId xmlns:a16="http://schemas.microsoft.com/office/drawing/2014/main" id="{00000000-0008-0000-0200-00000F030000}"/>
            </a:ext>
          </a:extLst>
        </xdr:cNvPr>
        <xdr:cNvSpPr txBox="1"/>
      </xdr:nvSpPr>
      <xdr:spPr>
        <a:xfrm>
          <a:off x="12611744" y="1456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2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802" name="直線コネクタ 801">
          <a:extLst>
            <a:ext uri="{FF2B5EF4-FFF2-40B4-BE49-F238E27FC236}">
              <a16:creationId xmlns:a16="http://schemas.microsoft.com/office/drawing/2014/main" id="{00000000-0008-0000-0200-000022030000}"/>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00000000-0008-0000-0200-00002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812" name="【消防施設】&#10;一人当たり面積最小値テキスト">
          <a:extLst>
            <a:ext uri="{FF2B5EF4-FFF2-40B4-BE49-F238E27FC236}">
              <a16:creationId xmlns:a16="http://schemas.microsoft.com/office/drawing/2014/main" id="{00000000-0008-0000-0200-00002C030000}"/>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814" name="【消防施設】&#10;一人当たり面積最大値テキスト">
          <a:extLst>
            <a:ext uri="{FF2B5EF4-FFF2-40B4-BE49-F238E27FC236}">
              <a16:creationId xmlns:a16="http://schemas.microsoft.com/office/drawing/2014/main" id="{00000000-0008-0000-0200-00002E030000}"/>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816" name="【消防施設】&#10;一人当たり面積平均値テキスト">
          <a:extLst>
            <a:ext uri="{FF2B5EF4-FFF2-40B4-BE49-F238E27FC236}">
              <a16:creationId xmlns:a16="http://schemas.microsoft.com/office/drawing/2014/main" id="{00000000-0008-0000-0200-000030030000}"/>
            </a:ext>
          </a:extLst>
        </xdr:cNvPr>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50164</xdr:rowOff>
    </xdr:from>
    <xdr:to>
      <xdr:col>116</xdr:col>
      <xdr:colOff>114300</xdr:colOff>
      <xdr:row>84</xdr:row>
      <xdr:rowOff>151764</xdr:rowOff>
    </xdr:to>
    <xdr:sp macro="" textlink="">
      <xdr:nvSpPr>
        <xdr:cNvPr id="827" name="楕円 826">
          <a:extLst>
            <a:ext uri="{FF2B5EF4-FFF2-40B4-BE49-F238E27FC236}">
              <a16:creationId xmlns:a16="http://schemas.microsoft.com/office/drawing/2014/main" id="{00000000-0008-0000-0200-00003B030000}"/>
            </a:ext>
          </a:extLst>
        </xdr:cNvPr>
        <xdr:cNvSpPr/>
      </xdr:nvSpPr>
      <xdr:spPr>
        <a:xfrm>
          <a:off x="22110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28591</xdr:rowOff>
    </xdr:from>
    <xdr:ext cx="469744" cy="259045"/>
    <xdr:sp macro="" textlink="">
      <xdr:nvSpPr>
        <xdr:cNvPr id="828" name="【消防施設】&#10;一人当たり面積該当値テキスト">
          <a:extLst>
            <a:ext uri="{FF2B5EF4-FFF2-40B4-BE49-F238E27FC236}">
              <a16:creationId xmlns:a16="http://schemas.microsoft.com/office/drawing/2014/main" id="{00000000-0008-0000-0200-00003C030000}"/>
            </a:ext>
          </a:extLst>
        </xdr:cNvPr>
        <xdr:cNvSpPr txBox="1"/>
      </xdr:nvSpPr>
      <xdr:spPr>
        <a:xfrm>
          <a:off x="22199600"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9" name="楕円 828">
          <a:extLst>
            <a:ext uri="{FF2B5EF4-FFF2-40B4-BE49-F238E27FC236}">
              <a16:creationId xmlns:a16="http://schemas.microsoft.com/office/drawing/2014/main" id="{00000000-0008-0000-0200-00003D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100964</xdr:rowOff>
    </xdr:from>
    <xdr:to>
      <xdr:col>116</xdr:col>
      <xdr:colOff>63500</xdr:colOff>
      <xdr:row>84</xdr:row>
      <xdr:rowOff>106680</xdr:rowOff>
    </xdr:to>
    <xdr:cxnSp macro="">
      <xdr:nvCxnSpPr>
        <xdr:cNvPr id="830" name="直線コネクタ 829">
          <a:extLst>
            <a:ext uri="{FF2B5EF4-FFF2-40B4-BE49-F238E27FC236}">
              <a16:creationId xmlns:a16="http://schemas.microsoft.com/office/drawing/2014/main" id="{00000000-0008-0000-0200-00003E030000}"/>
            </a:ext>
          </a:extLst>
        </xdr:cNvPr>
        <xdr:cNvCxnSpPr/>
      </xdr:nvCxnSpPr>
      <xdr:spPr>
        <a:xfrm flipV="1">
          <a:off x="21323300" y="145027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67311</xdr:rowOff>
    </xdr:from>
    <xdr:to>
      <xdr:col>107</xdr:col>
      <xdr:colOff>101600</xdr:colOff>
      <xdr:row>84</xdr:row>
      <xdr:rowOff>168911</xdr:rowOff>
    </xdr:to>
    <xdr:sp macro="" textlink="">
      <xdr:nvSpPr>
        <xdr:cNvPr id="831" name="楕円 830">
          <a:extLst>
            <a:ext uri="{FF2B5EF4-FFF2-40B4-BE49-F238E27FC236}">
              <a16:creationId xmlns:a16="http://schemas.microsoft.com/office/drawing/2014/main" id="{00000000-0008-0000-0200-00003F030000}"/>
            </a:ext>
          </a:extLst>
        </xdr:cNvPr>
        <xdr:cNvSpPr/>
      </xdr:nvSpPr>
      <xdr:spPr>
        <a:xfrm>
          <a:off x="2038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118111</xdr:rowOff>
    </xdr:to>
    <xdr:cxnSp macro="">
      <xdr:nvCxnSpPr>
        <xdr:cNvPr id="832" name="直線コネクタ 831">
          <a:extLst>
            <a:ext uri="{FF2B5EF4-FFF2-40B4-BE49-F238E27FC236}">
              <a16:creationId xmlns:a16="http://schemas.microsoft.com/office/drawing/2014/main" id="{00000000-0008-0000-0200-000040030000}"/>
            </a:ext>
          </a:extLst>
        </xdr:cNvPr>
        <xdr:cNvCxnSpPr/>
      </xdr:nvCxnSpPr>
      <xdr:spPr>
        <a:xfrm flipV="1">
          <a:off x="20434300" y="14508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73025</xdr:rowOff>
    </xdr:from>
    <xdr:to>
      <xdr:col>102</xdr:col>
      <xdr:colOff>165100</xdr:colOff>
      <xdr:row>85</xdr:row>
      <xdr:rowOff>3175</xdr:rowOff>
    </xdr:to>
    <xdr:sp macro="" textlink="">
      <xdr:nvSpPr>
        <xdr:cNvPr id="833" name="楕円 832">
          <a:extLst>
            <a:ext uri="{FF2B5EF4-FFF2-40B4-BE49-F238E27FC236}">
              <a16:creationId xmlns:a16="http://schemas.microsoft.com/office/drawing/2014/main" id="{00000000-0008-0000-0200-000041030000}"/>
            </a:ext>
          </a:extLst>
        </xdr:cNvPr>
        <xdr:cNvSpPr/>
      </xdr:nvSpPr>
      <xdr:spPr>
        <a:xfrm>
          <a:off x="19494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118111</xdr:rowOff>
    </xdr:from>
    <xdr:to>
      <xdr:col>107</xdr:col>
      <xdr:colOff>50800</xdr:colOff>
      <xdr:row>84</xdr:row>
      <xdr:rowOff>123825</xdr:rowOff>
    </xdr:to>
    <xdr:cxnSp macro="">
      <xdr:nvCxnSpPr>
        <xdr:cNvPr id="834" name="直線コネクタ 833">
          <a:extLst>
            <a:ext uri="{FF2B5EF4-FFF2-40B4-BE49-F238E27FC236}">
              <a16:creationId xmlns:a16="http://schemas.microsoft.com/office/drawing/2014/main" id="{00000000-0008-0000-0200-000042030000}"/>
            </a:ext>
          </a:extLst>
        </xdr:cNvPr>
        <xdr:cNvCxnSpPr/>
      </xdr:nvCxnSpPr>
      <xdr:spPr>
        <a:xfrm flipV="1">
          <a:off x="19545300" y="145199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123825</xdr:rowOff>
    </xdr:from>
    <xdr:to>
      <xdr:col>102</xdr:col>
      <xdr:colOff>114300</xdr:colOff>
      <xdr:row>84</xdr:row>
      <xdr:rowOff>129539</xdr:rowOff>
    </xdr:to>
    <xdr:cxnSp macro="">
      <xdr:nvCxnSpPr>
        <xdr:cNvPr id="836" name="直線コネクタ 835">
          <a:extLst>
            <a:ext uri="{FF2B5EF4-FFF2-40B4-BE49-F238E27FC236}">
              <a16:creationId xmlns:a16="http://schemas.microsoft.com/office/drawing/2014/main" id="{00000000-0008-0000-0200-000044030000}"/>
            </a:ext>
          </a:extLst>
        </xdr:cNvPr>
        <xdr:cNvCxnSpPr/>
      </xdr:nvCxnSpPr>
      <xdr:spPr>
        <a:xfrm flipV="1">
          <a:off x="18656300" y="145256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837" name="n_1aveValue【消防施設】&#10;一人当たり面積">
          <a:extLst>
            <a:ext uri="{FF2B5EF4-FFF2-40B4-BE49-F238E27FC236}">
              <a16:creationId xmlns:a16="http://schemas.microsoft.com/office/drawing/2014/main" id="{00000000-0008-0000-0200-000045030000}"/>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838" name="n_2aveValue【消防施設】&#10;一人当たり面積">
          <a:extLst>
            <a:ext uri="{FF2B5EF4-FFF2-40B4-BE49-F238E27FC236}">
              <a16:creationId xmlns:a16="http://schemas.microsoft.com/office/drawing/2014/main" id="{00000000-0008-0000-0200-000046030000}"/>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839" name="n_3aveValue【消防施設】&#10;一人当たり面積">
          <a:extLst>
            <a:ext uri="{FF2B5EF4-FFF2-40B4-BE49-F238E27FC236}">
              <a16:creationId xmlns:a16="http://schemas.microsoft.com/office/drawing/2014/main" id="{00000000-0008-0000-0200-000047030000}"/>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40" name="n_4aveValue【消防施設】&#10;一人当たり面積">
          <a:extLst>
            <a:ext uri="{FF2B5EF4-FFF2-40B4-BE49-F238E27FC236}">
              <a16:creationId xmlns:a16="http://schemas.microsoft.com/office/drawing/2014/main" id="{00000000-0008-0000-0200-000048030000}"/>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41" name="n_1mainValue【消防施設】&#10;一人当たり面積">
          <a:extLst>
            <a:ext uri="{FF2B5EF4-FFF2-40B4-BE49-F238E27FC236}">
              <a16:creationId xmlns:a16="http://schemas.microsoft.com/office/drawing/2014/main" id="{00000000-0008-0000-0200-000049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160038</xdr:rowOff>
    </xdr:from>
    <xdr:ext cx="469744" cy="259045"/>
    <xdr:sp macro="" textlink="">
      <xdr:nvSpPr>
        <xdr:cNvPr id="842" name="n_2mainValue【消防施設】&#10;一人当たり面積">
          <a:extLst>
            <a:ext uri="{FF2B5EF4-FFF2-40B4-BE49-F238E27FC236}">
              <a16:creationId xmlns:a16="http://schemas.microsoft.com/office/drawing/2014/main" id="{00000000-0008-0000-0200-00004A030000}"/>
            </a:ext>
          </a:extLst>
        </xdr:cNvPr>
        <xdr:cNvSpPr txBox="1"/>
      </xdr:nvSpPr>
      <xdr:spPr>
        <a:xfrm>
          <a:off x="20199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165752</xdr:rowOff>
    </xdr:from>
    <xdr:ext cx="469744" cy="259045"/>
    <xdr:sp macro="" textlink="">
      <xdr:nvSpPr>
        <xdr:cNvPr id="843" name="n_3mainValue【消防施設】&#10;一人当たり面積">
          <a:extLst>
            <a:ext uri="{FF2B5EF4-FFF2-40B4-BE49-F238E27FC236}">
              <a16:creationId xmlns:a16="http://schemas.microsoft.com/office/drawing/2014/main" id="{00000000-0008-0000-0200-00004B030000}"/>
            </a:ext>
          </a:extLst>
        </xdr:cNvPr>
        <xdr:cNvSpPr txBox="1"/>
      </xdr:nvSpPr>
      <xdr:spPr>
        <a:xfrm>
          <a:off x="19310427" y="1456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44" name="n_4mainValue【消防施設】&#10;一人当たり面積">
          <a:extLst>
            <a:ext uri="{FF2B5EF4-FFF2-40B4-BE49-F238E27FC236}">
              <a16:creationId xmlns:a16="http://schemas.microsoft.com/office/drawing/2014/main" id="{00000000-0008-0000-0200-00004C030000}"/>
            </a:ext>
          </a:extLst>
        </xdr:cNvPr>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00000000-0008-0000-0200-00005D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00000000-0008-0000-0200-00006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71" name="【庁舎】&#10;有形固定資産減価償却率最小値テキスト">
          <a:extLst>
            <a:ext uri="{FF2B5EF4-FFF2-40B4-BE49-F238E27FC236}">
              <a16:creationId xmlns:a16="http://schemas.microsoft.com/office/drawing/2014/main" id="{00000000-0008-0000-0200-000067030000}"/>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73" name="【庁舎】&#10;有形固定資産減価償却率最大値テキスト">
          <a:extLst>
            <a:ext uri="{FF2B5EF4-FFF2-40B4-BE49-F238E27FC236}">
              <a16:creationId xmlns:a16="http://schemas.microsoft.com/office/drawing/2014/main" id="{00000000-0008-0000-0200-00006903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75" name="【庁舎】&#10;有形固定資産減価償却率平均値テキスト">
          <a:extLst>
            <a:ext uri="{FF2B5EF4-FFF2-40B4-BE49-F238E27FC236}">
              <a16:creationId xmlns:a16="http://schemas.microsoft.com/office/drawing/2014/main" id="{00000000-0008-0000-0200-00006B030000}"/>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80" name="フローチャート: 判断 879">
          <a:extLst>
            <a:ext uri="{FF2B5EF4-FFF2-40B4-BE49-F238E27FC236}">
              <a16:creationId xmlns:a16="http://schemas.microsoft.com/office/drawing/2014/main" id="{00000000-0008-0000-0200-000070030000}"/>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200-00007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131536</xdr:rowOff>
    </xdr:from>
    <xdr:to>
      <xdr:col>85</xdr:col>
      <xdr:colOff>177800</xdr:colOff>
      <xdr:row>101</xdr:row>
      <xdr:rowOff>61686</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62687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46463</xdr:rowOff>
    </xdr:from>
    <xdr:ext cx="405111" cy="259045"/>
    <xdr:sp macro="" textlink="">
      <xdr:nvSpPr>
        <xdr:cNvPr id="887" name="【庁舎】&#10;有形固定資産減価償却率該当値テキスト">
          <a:extLst>
            <a:ext uri="{FF2B5EF4-FFF2-40B4-BE49-F238E27FC236}">
              <a16:creationId xmlns:a16="http://schemas.microsoft.com/office/drawing/2014/main" id="{00000000-0008-0000-0200-000077030000}"/>
            </a:ext>
          </a:extLst>
        </xdr:cNvPr>
        <xdr:cNvSpPr txBox="1"/>
      </xdr:nvSpPr>
      <xdr:spPr>
        <a:xfrm>
          <a:off x="16357600" y="171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71120</xdr:rowOff>
    </xdr:from>
    <xdr:to>
      <xdr:col>81</xdr:col>
      <xdr:colOff>101600</xdr:colOff>
      <xdr:row>101</xdr:row>
      <xdr:rowOff>1270</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5430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121920</xdr:rowOff>
    </xdr:from>
    <xdr:to>
      <xdr:col>85</xdr:col>
      <xdr:colOff>127000</xdr:colOff>
      <xdr:row>101</xdr:row>
      <xdr:rowOff>10886</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5481300" y="17266920"/>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20501</xdr:rowOff>
    </xdr:from>
    <xdr:to>
      <xdr:col>76</xdr:col>
      <xdr:colOff>165100</xdr:colOff>
      <xdr:row>100</xdr:row>
      <xdr:rowOff>122101</xdr:rowOff>
    </xdr:to>
    <xdr:sp macro="" textlink="">
      <xdr:nvSpPr>
        <xdr:cNvPr id="890" name="楕円 889">
          <a:extLst>
            <a:ext uri="{FF2B5EF4-FFF2-40B4-BE49-F238E27FC236}">
              <a16:creationId xmlns:a16="http://schemas.microsoft.com/office/drawing/2014/main" id="{00000000-0008-0000-0200-00007A030000}"/>
            </a:ext>
          </a:extLst>
        </xdr:cNvPr>
        <xdr:cNvSpPr/>
      </xdr:nvSpPr>
      <xdr:spPr>
        <a:xfrm>
          <a:off x="14541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71301</xdr:rowOff>
    </xdr:from>
    <xdr:to>
      <xdr:col>81</xdr:col>
      <xdr:colOff>50800</xdr:colOff>
      <xdr:row>100</xdr:row>
      <xdr:rowOff>121920</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4592300" y="1721630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41729</xdr:rowOff>
    </xdr:from>
    <xdr:to>
      <xdr:col>72</xdr:col>
      <xdr:colOff>38100</xdr:colOff>
      <xdr:row>107</xdr:row>
      <xdr:rowOff>143329</xdr:rowOff>
    </xdr:to>
    <xdr:sp macro="" textlink="">
      <xdr:nvSpPr>
        <xdr:cNvPr id="892" name="楕円 891">
          <a:extLst>
            <a:ext uri="{FF2B5EF4-FFF2-40B4-BE49-F238E27FC236}">
              <a16:creationId xmlns:a16="http://schemas.microsoft.com/office/drawing/2014/main" id="{00000000-0008-0000-0200-00007C030000}"/>
            </a:ext>
          </a:extLst>
        </xdr:cNvPr>
        <xdr:cNvSpPr/>
      </xdr:nvSpPr>
      <xdr:spPr>
        <a:xfrm>
          <a:off x="13652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71301</xdr:rowOff>
    </xdr:from>
    <xdr:to>
      <xdr:col>76</xdr:col>
      <xdr:colOff>114300</xdr:colOff>
      <xdr:row>107</xdr:row>
      <xdr:rowOff>92529</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flipV="1">
          <a:off x="13703300" y="17216301"/>
          <a:ext cx="889000" cy="12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90714</xdr:rowOff>
    </xdr:from>
    <xdr:to>
      <xdr:col>67</xdr:col>
      <xdr:colOff>101600</xdr:colOff>
      <xdr:row>108</xdr:row>
      <xdr:rowOff>20864</xdr:rowOff>
    </xdr:to>
    <xdr:sp macro="" textlink="">
      <xdr:nvSpPr>
        <xdr:cNvPr id="894" name="楕円 893">
          <a:extLst>
            <a:ext uri="{FF2B5EF4-FFF2-40B4-BE49-F238E27FC236}">
              <a16:creationId xmlns:a16="http://schemas.microsoft.com/office/drawing/2014/main" id="{00000000-0008-0000-0200-00007E030000}"/>
            </a:ext>
          </a:extLst>
        </xdr:cNvPr>
        <xdr:cNvSpPr/>
      </xdr:nvSpPr>
      <xdr:spPr>
        <a:xfrm>
          <a:off x="12763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92529</xdr:rowOff>
    </xdr:from>
    <xdr:to>
      <xdr:col>71</xdr:col>
      <xdr:colOff>177800</xdr:colOff>
      <xdr:row>107</xdr:row>
      <xdr:rowOff>141514</xdr:rowOff>
    </xdr:to>
    <xdr:cxnSp macro="">
      <xdr:nvCxnSpPr>
        <xdr:cNvPr id="895" name="直線コネクタ 894">
          <a:extLst>
            <a:ext uri="{FF2B5EF4-FFF2-40B4-BE49-F238E27FC236}">
              <a16:creationId xmlns:a16="http://schemas.microsoft.com/office/drawing/2014/main" id="{00000000-0008-0000-0200-00007F030000}"/>
            </a:ext>
          </a:extLst>
        </xdr:cNvPr>
        <xdr:cNvCxnSpPr/>
      </xdr:nvCxnSpPr>
      <xdr:spPr>
        <a:xfrm flipV="1">
          <a:off x="12814300" y="1843767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6" name="n_1aveValue【庁舎】&#10;有形固定資産減価償却率">
          <a:extLst>
            <a:ext uri="{FF2B5EF4-FFF2-40B4-BE49-F238E27FC236}">
              <a16:creationId xmlns:a16="http://schemas.microsoft.com/office/drawing/2014/main" id="{00000000-0008-0000-0200-000080030000}"/>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7" name="n_2aveValue【庁舎】&#10;有形固定資産減価償却率">
          <a:extLst>
            <a:ext uri="{FF2B5EF4-FFF2-40B4-BE49-F238E27FC236}">
              <a16:creationId xmlns:a16="http://schemas.microsoft.com/office/drawing/2014/main" id="{00000000-0008-0000-0200-000081030000}"/>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98" name="n_3aveValue【庁舎】&#10;有形固定資産減価償却率">
          <a:extLst>
            <a:ext uri="{FF2B5EF4-FFF2-40B4-BE49-F238E27FC236}">
              <a16:creationId xmlns:a16="http://schemas.microsoft.com/office/drawing/2014/main" id="{00000000-0008-0000-0200-000082030000}"/>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99" name="n_4aveValue【庁舎】&#10;有形固定資産減価償却率">
          <a:extLst>
            <a:ext uri="{FF2B5EF4-FFF2-40B4-BE49-F238E27FC236}">
              <a16:creationId xmlns:a16="http://schemas.microsoft.com/office/drawing/2014/main" id="{00000000-0008-0000-0200-000083030000}"/>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17797</xdr:rowOff>
    </xdr:from>
    <xdr:ext cx="405111" cy="259045"/>
    <xdr:sp macro="" textlink="">
      <xdr:nvSpPr>
        <xdr:cNvPr id="900" name="n_1mainValue【庁舎】&#10;有形固定資産減価償却率">
          <a:extLst>
            <a:ext uri="{FF2B5EF4-FFF2-40B4-BE49-F238E27FC236}">
              <a16:creationId xmlns:a16="http://schemas.microsoft.com/office/drawing/2014/main" id="{00000000-0008-0000-0200-000084030000}"/>
            </a:ext>
          </a:extLst>
        </xdr:cNvPr>
        <xdr:cNvSpPr txBox="1"/>
      </xdr:nvSpPr>
      <xdr:spPr>
        <a:xfrm>
          <a:off x="15266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138628</xdr:rowOff>
    </xdr:from>
    <xdr:ext cx="340478" cy="259045"/>
    <xdr:sp macro="" textlink="">
      <xdr:nvSpPr>
        <xdr:cNvPr id="901" name="n_2mainValue【庁舎】&#10;有形固定資産減価償却率">
          <a:extLst>
            <a:ext uri="{FF2B5EF4-FFF2-40B4-BE49-F238E27FC236}">
              <a16:creationId xmlns:a16="http://schemas.microsoft.com/office/drawing/2014/main" id="{00000000-0008-0000-0200-000085030000}"/>
            </a:ext>
          </a:extLst>
        </xdr:cNvPr>
        <xdr:cNvSpPr txBox="1"/>
      </xdr:nvSpPr>
      <xdr:spPr>
        <a:xfrm>
          <a:off x="14422061" y="1694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134456</xdr:rowOff>
    </xdr:from>
    <xdr:ext cx="405111" cy="259045"/>
    <xdr:sp macro="" textlink="">
      <xdr:nvSpPr>
        <xdr:cNvPr id="902" name="n_3mainValue【庁舎】&#10;有形固定資産減価償却率">
          <a:extLst>
            <a:ext uri="{FF2B5EF4-FFF2-40B4-BE49-F238E27FC236}">
              <a16:creationId xmlns:a16="http://schemas.microsoft.com/office/drawing/2014/main" id="{00000000-0008-0000-0200-000086030000}"/>
            </a:ext>
          </a:extLst>
        </xdr:cNvPr>
        <xdr:cNvSpPr txBox="1"/>
      </xdr:nvSpPr>
      <xdr:spPr>
        <a:xfrm>
          <a:off x="135007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11991</xdr:rowOff>
    </xdr:from>
    <xdr:ext cx="405111" cy="259045"/>
    <xdr:sp macro="" textlink="">
      <xdr:nvSpPr>
        <xdr:cNvPr id="903" name="n_4mainValue【庁舎】&#10;有形固定資産減価償却率">
          <a:extLst>
            <a:ext uri="{FF2B5EF4-FFF2-40B4-BE49-F238E27FC236}">
              <a16:creationId xmlns:a16="http://schemas.microsoft.com/office/drawing/2014/main" id="{00000000-0008-0000-0200-000087030000}"/>
            </a:ext>
          </a:extLst>
        </xdr:cNvPr>
        <xdr:cNvSpPr txBox="1"/>
      </xdr:nvSpPr>
      <xdr:spPr>
        <a:xfrm>
          <a:off x="12611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00000000-0008-0000-0200-00008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106935</xdr:rowOff>
    </xdr:from>
    <xdr:to>
      <xdr:col>116</xdr:col>
      <xdr:colOff>114300</xdr:colOff>
      <xdr:row>107</xdr:row>
      <xdr:rowOff>37085</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2110700" y="182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129812</xdr:rowOff>
    </xdr:from>
    <xdr:ext cx="469744" cy="259045"/>
    <xdr:sp macro=""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111506</xdr:rowOff>
    </xdr:from>
    <xdr:to>
      <xdr:col>112</xdr:col>
      <xdr:colOff>38100</xdr:colOff>
      <xdr:row>107</xdr:row>
      <xdr:rowOff>41656</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1272500" y="18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157735</xdr:rowOff>
    </xdr:from>
    <xdr:to>
      <xdr:col>116</xdr:col>
      <xdr:colOff>63500</xdr:colOff>
      <xdr:row>106</xdr:row>
      <xdr:rowOff>162306</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1323300" y="1833143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145035</xdr:rowOff>
    </xdr:from>
    <xdr:to>
      <xdr:col>107</xdr:col>
      <xdr:colOff>101600</xdr:colOff>
      <xdr:row>107</xdr:row>
      <xdr:rowOff>75185</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20383500" y="183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162306</xdr:rowOff>
    </xdr:from>
    <xdr:to>
      <xdr:col>111</xdr:col>
      <xdr:colOff>177800</xdr:colOff>
      <xdr:row>107</xdr:row>
      <xdr:rowOff>24385</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20434300" y="18336006"/>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4063</xdr:rowOff>
    </xdr:from>
    <xdr:to>
      <xdr:col>102</xdr:col>
      <xdr:colOff>165100</xdr:colOff>
      <xdr:row>107</xdr:row>
      <xdr:rowOff>105663</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9494500" y="183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24385</xdr:rowOff>
    </xdr:from>
    <xdr:to>
      <xdr:col>107</xdr:col>
      <xdr:colOff>50800</xdr:colOff>
      <xdr:row>107</xdr:row>
      <xdr:rowOff>54863</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9545300" y="18369535"/>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18542</xdr:rowOff>
    </xdr:from>
    <xdr:to>
      <xdr:col>98</xdr:col>
      <xdr:colOff>38100</xdr:colOff>
      <xdr:row>107</xdr:row>
      <xdr:rowOff>120142</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8605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54863</xdr:rowOff>
    </xdr:from>
    <xdr:to>
      <xdr:col>102</xdr:col>
      <xdr:colOff>114300</xdr:colOff>
      <xdr:row>107</xdr:row>
      <xdr:rowOff>69342</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flipV="1">
          <a:off x="18656300" y="18400013"/>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87140</xdr:rowOff>
    </xdr:from>
    <xdr:ext cx="469744" cy="259045"/>
    <xdr:sp macro=""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97045</xdr:rowOff>
    </xdr:from>
    <xdr:ext cx="469744" cy="259045"/>
    <xdr:sp macro=""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0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58183</xdr:rowOff>
    </xdr:from>
    <xdr:ext cx="469744" cy="259045"/>
    <xdr:sp macro=""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66312</xdr:rowOff>
    </xdr:from>
    <xdr:ext cx="469744" cy="259045"/>
    <xdr:sp macro=""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841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96790</xdr:rowOff>
    </xdr:from>
    <xdr:ext cx="469744" cy="259045"/>
    <xdr:sp macro=""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84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111269</xdr:rowOff>
    </xdr:from>
    <xdr:ext cx="469744" cy="259045"/>
    <xdr:sp macro=""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令和３年度に新庁舎を建設したことにより、庁舎の有形固定資産減価償却率は類似団体内</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位となったが、</a:t>
          </a:r>
          <a:r>
            <a:rPr kumimoji="1" lang="ja-JP" altLang="en-US" sz="1100">
              <a:solidFill>
                <a:schemeClr val="dk1"/>
              </a:solidFill>
              <a:effectLst/>
              <a:latin typeface="+mn-lt"/>
              <a:ea typeface="+mn-ea"/>
              <a:cs typeface="+mn-cs"/>
            </a:rPr>
            <a:t>庁舎及び</a:t>
          </a:r>
          <a:r>
            <a:rPr kumimoji="1" lang="ja-JP" altLang="ja-JP" sz="1100">
              <a:solidFill>
                <a:schemeClr val="dk1"/>
              </a:solidFill>
              <a:effectLst/>
              <a:latin typeface="+mn-lt"/>
              <a:ea typeface="+mn-ea"/>
              <a:cs typeface="+mn-cs"/>
            </a:rPr>
            <a:t>福祉施設を除くその他の施設については、全て類似団体平均を上回り、特に消防施設（類似団体内順位：最下位）、一般廃棄物処理施設（同：２２位）、保健センター（同：１９位）という状況である。保健センターについては他施設との集約化を行い、令和５年度に開庁したが、一般廃棄物処理施設や消防施設については改修等の目処はたっていない。その他、体育館・プール等の施設についても老朽化が進み、大規模改修の時期にきているが、各地区に存することから集約化・複合化等の必要性が</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まっている。</a:t>
          </a:r>
          <a:endParaRPr lang="ja-JP" altLang="ja-JP" sz="1400">
            <a:effectLst/>
          </a:endParaRPr>
        </a:p>
        <a:p>
          <a:r>
            <a:rPr kumimoji="1" lang="ja-JP" altLang="ja-JP" sz="1100">
              <a:solidFill>
                <a:schemeClr val="dk1"/>
              </a:solidFill>
              <a:effectLst/>
              <a:latin typeface="+mn-lt"/>
              <a:ea typeface="+mn-ea"/>
              <a:cs typeface="+mn-cs"/>
            </a:rPr>
            <a:t>各施設の一人当たり面積は類似団体と比べ、同程度か低い状態ではあるが、今後も人口減少が見込まれるため、施設の集約化・複合化を推進する必要がある。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DFADD7E-33DB-44A2-BA1F-412431A1F35E}"/>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A38A2E4-F91F-4741-9F26-D04ADF1883F9}"/>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218B9BE-4712-4270-939C-F76D353ADB62}"/>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FF522E8-4A15-417A-BA52-1AA70D4E0E17}"/>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A6C5F09-733D-4E11-8D66-C9615FF470A1}"/>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5964B01-CA9C-406D-9E7E-6A8122984A46}"/>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2E1210B-819B-4EB2-BC98-C57D635A4F26}"/>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99D39FE-5BC6-48FF-8FF2-03DEC827ED3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559D31C-83BE-43A2-A64F-5C764E81EC7A}"/>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B6B7304-F62D-4761-B9CD-9D76D0468491}"/>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7B449C6-AA15-4D96-83DF-EDE58ED3A72D}"/>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AAD74EA-AAA6-45A7-A6B5-0356FEFE5E7B}"/>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B9D57D9-95C4-46FC-8352-780A04E9C649}"/>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94CC2C9-62C3-4510-9DB1-6A0C7741783C}"/>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5CE09CA-B7BF-43DA-A9AC-00AC8BA4A2F6}"/>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D98EFC1-D0A8-4906-B6B1-E728087E230F}"/>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ACE0AAB-7BA0-4E93-86C6-A955F61AEAC7}"/>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5CAF55B-7017-4E1E-BD10-BDF4B4C77448}"/>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0CFAD8C-A16D-492B-B07F-7C7E8C64E9A4}"/>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930770B-C7D7-41BD-99A5-91F554981183}"/>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8CE2465-AC91-4E35-910F-E13B52216232}"/>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53ACD2D-7F12-4B06-B5CF-39030613A9B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5EDABD2-8077-484A-BB29-90E0FC8C74B6}"/>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8F46E95-3EEB-46E7-8662-68EE37749B9A}"/>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C645BF4-0581-49ED-99E5-6B35E4E2D8A7}"/>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FB3D2185-0818-4863-B193-BDC6B10D2D2D}"/>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BD1B991-C07E-4E12-A16F-AF44944062B1}"/>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B5649F0-660F-45B6-949B-879C5101AD27}"/>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A94FE6E5-41FE-4D76-8DAC-823C95389D4E}"/>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87E8DA2B-6D78-457A-B259-236B32E0B262}"/>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5C323D3-DB0B-483F-8C03-4A6122049C3E}"/>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4BF7ED7-44DE-4724-A43D-3791F927E283}"/>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B994E93-5270-4CA1-8B26-2A9E081EC090}"/>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117E000-B483-4F3A-B9D0-75A33DA3248F}"/>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46CA755-8DB2-47FC-801B-CA69CAFB8B48}"/>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F25A758-3DD0-4358-BE8D-F56B41A6947F}"/>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FA1978D-BFDF-4684-9D9E-7EC20602808C}"/>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87CA64D-BBB4-4ABB-8D0C-42F24C7B317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B188A5C-62D8-463C-B2D3-756741AB0853}"/>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B7262F8-5B20-4316-AB52-2B127D736A95}"/>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A2C404C-2A5B-4F3D-A8B6-C9E95F61B229}"/>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C33EBC0-CE16-4975-8AEC-1475CA6D69EB}"/>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64399EF-F87C-4BE5-AF32-302EB029E77F}"/>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70DF46A-A777-4B73-B6B3-DCCE03006362}"/>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A57DC75-B63A-4F69-9D46-62A78C4CBBBF}"/>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58728A6-E8F8-445D-9972-60E994505F39}"/>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BB34A9E-D8A0-4BE7-AA81-F4389BE817E6}"/>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全国平均を大きく上回る高齢化率</a:t>
          </a:r>
          <a:r>
            <a:rPr kumimoji="1" lang="en-US" altLang="ja-JP" sz="1300" baseline="0">
              <a:latin typeface="ＭＳ Ｐゴシック" panose="020B0600070205080204" pitchFamily="50" charset="-128"/>
              <a:ea typeface="ＭＳ Ｐゴシック" panose="020B0600070205080204" pitchFamily="50" charset="-128"/>
            </a:rPr>
            <a:t>38.69</a:t>
          </a:r>
          <a:r>
            <a:rPr kumimoji="1" lang="ja-JP" altLang="en-US" sz="1300" baseline="0">
              <a:latin typeface="ＭＳ Ｐゴシック" panose="020B0600070205080204" pitchFamily="50" charset="-128"/>
              <a:ea typeface="ＭＳ Ｐゴシック" panose="020B0600070205080204" pitchFamily="50" charset="-128"/>
            </a:rPr>
            <a:t>％や人口減少に加え、農業以外に中心となる産業がなく、地方交付税や国・県支出金に対する依存割合が高い脆弱な財政基盤であるため、類似団体平均を</a:t>
          </a:r>
          <a:r>
            <a:rPr kumimoji="1" lang="en-US" altLang="ja-JP" sz="1300" baseline="0">
              <a:latin typeface="ＭＳ Ｐゴシック" panose="020B0600070205080204" pitchFamily="50" charset="-128"/>
              <a:ea typeface="ＭＳ Ｐゴシック" panose="020B0600070205080204" pitchFamily="50" charset="-128"/>
            </a:rPr>
            <a:t>0.03</a:t>
          </a:r>
          <a:r>
            <a:rPr kumimoji="1" lang="ja-JP" altLang="en-US" sz="1300" baseline="0">
              <a:latin typeface="ＭＳ Ｐゴシック" panose="020B0600070205080204" pitchFamily="50" charset="-128"/>
              <a:ea typeface="ＭＳ Ｐゴシック" panose="020B0600070205080204" pitchFamily="50" charset="-128"/>
            </a:rPr>
            <a:t>ポイント下回る</a:t>
          </a:r>
          <a:r>
            <a:rPr kumimoji="1" lang="en-US" altLang="ja-JP" sz="1300" baseline="0">
              <a:latin typeface="ＭＳ Ｐゴシック" panose="020B0600070205080204" pitchFamily="50" charset="-128"/>
              <a:ea typeface="ＭＳ Ｐゴシック" panose="020B0600070205080204" pitchFamily="50" charset="-128"/>
            </a:rPr>
            <a:t>0.38</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今後も行財政改革を実施することで行政の効率化を図り、移住支援や企業誘致の推進等により更なる歳入確保に努める。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B51C80B-5B49-464E-8A50-E3061343FDEB}"/>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7AA6BFC-D63C-4F48-8231-85D75FB6295D}"/>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CEF2BC06-9A58-4105-B51D-A1105AE6599A}"/>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69C9F64B-CFAA-4BCD-A9B9-088C43214203}"/>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6870FE2-AAD6-4907-B8FC-4620B51860B2}"/>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61BF3F88-C99E-4FE5-92A1-1C3B56A641B5}"/>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9900A61-19C3-4C48-96B6-848AA30FC297}"/>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6159BEA2-49F0-4CE5-A7E7-CE7F94F52FA7}"/>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60C78741-F678-487F-9ACB-938DFCEA9695}"/>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3A17AB0C-8F2C-4139-959E-81C3AF9D9377}"/>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746AEE70-4306-4B52-BFED-4CB72D23BF4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A743683-D7F4-4E88-93CF-224682CCA3F3}"/>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9C3B648-CED0-4990-947B-FAAC43D2887E}"/>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9492AEAF-4AE7-423A-B433-300B954A9FF1}"/>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02B3664-A0E0-48F7-B489-1E6998A925E9}"/>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9615CF6C-C131-458F-8D99-6451824273E7}"/>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13221C17-7EDF-480A-8798-DB8DD7781AB3}"/>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FE9BB485-06B7-4B10-8B12-27CD0C396AE2}"/>
            </a:ext>
          </a:extLst>
        </xdr:cNvPr>
        <xdr:cNvCxnSpPr/>
      </xdr:nvCxnSpPr>
      <xdr:spPr>
        <a:xfrm flipV="1">
          <a:off x="4514850" y="5900964"/>
          <a:ext cx="0" cy="1494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9114F644-BD9C-4F18-A88D-C5E723CD09E6}"/>
            </a:ext>
          </a:extLst>
        </xdr:cNvPr>
        <xdr:cNvSpPr txBox="1"/>
      </xdr:nvSpPr>
      <xdr:spPr>
        <a:xfrm>
          <a:off x="4584700" y="73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9B8F6899-4873-443F-9301-011AE04D26B1}"/>
            </a:ext>
          </a:extLst>
        </xdr:cNvPr>
        <xdr:cNvCxnSpPr/>
      </xdr:nvCxnSpPr>
      <xdr:spPr>
        <a:xfrm>
          <a:off x="4425950" y="7395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CB012D9B-D87D-423C-9F19-65969DF6163A}"/>
            </a:ext>
          </a:extLst>
        </xdr:cNvPr>
        <xdr:cNvSpPr txBox="1"/>
      </xdr:nvSpPr>
      <xdr:spPr>
        <a:xfrm>
          <a:off x="45847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5AAC8B76-0B54-47DD-8ED8-47EFD7FE9CF9}"/>
            </a:ext>
          </a:extLst>
        </xdr:cNvPr>
        <xdr:cNvCxnSpPr/>
      </xdr:nvCxnSpPr>
      <xdr:spPr>
        <a:xfrm>
          <a:off x="4425950" y="59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E945D1C9-05C7-41D7-8B3D-E875CEDC6DCF}"/>
            </a:ext>
          </a:extLst>
        </xdr:cNvPr>
        <xdr:cNvCxnSpPr/>
      </xdr:nvCxnSpPr>
      <xdr:spPr>
        <a:xfrm>
          <a:off x="3752850" y="6931478"/>
          <a:ext cx="762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AC8154EE-7679-451D-B618-F21AC314A087}"/>
            </a:ext>
          </a:extLst>
        </xdr:cNvPr>
        <xdr:cNvSpPr txBox="1"/>
      </xdr:nvSpPr>
      <xdr:spPr>
        <a:xfrm>
          <a:off x="4584700" y="6663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C370A5B2-F7B0-450C-BA77-1CF06083334F}"/>
            </a:ext>
          </a:extLst>
        </xdr:cNvPr>
        <xdr:cNvSpPr/>
      </xdr:nvSpPr>
      <xdr:spPr>
        <a:xfrm>
          <a:off x="44640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7D94B045-5C88-48A7-B028-2907D993BC16}"/>
            </a:ext>
          </a:extLst>
        </xdr:cNvPr>
        <xdr:cNvCxnSpPr/>
      </xdr:nvCxnSpPr>
      <xdr:spPr>
        <a:xfrm>
          <a:off x="2940050" y="693147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2632F1F3-7783-41FD-BC24-8487DC92DFD2}"/>
            </a:ext>
          </a:extLst>
        </xdr:cNvPr>
        <xdr:cNvSpPr/>
      </xdr:nvSpPr>
      <xdr:spPr>
        <a:xfrm>
          <a:off x="37020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6C64DFF5-28CB-4676-B9B2-CE0544476C99}"/>
            </a:ext>
          </a:extLst>
        </xdr:cNvPr>
        <xdr:cNvSpPr txBox="1"/>
      </xdr:nvSpPr>
      <xdr:spPr>
        <a:xfrm>
          <a:off x="3409950" y="659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162378</xdr:rowOff>
    </xdr:to>
    <xdr:cxnSp macro="">
      <xdr:nvCxnSpPr>
        <xdr:cNvPr id="77" name="直線コネクタ 76">
          <a:extLst>
            <a:ext uri="{FF2B5EF4-FFF2-40B4-BE49-F238E27FC236}">
              <a16:creationId xmlns:a16="http://schemas.microsoft.com/office/drawing/2014/main" id="{E4E15FAD-1364-45C5-8162-15AE273B23A2}"/>
            </a:ext>
          </a:extLst>
        </xdr:cNvPr>
        <xdr:cNvCxnSpPr/>
      </xdr:nvCxnSpPr>
      <xdr:spPr>
        <a:xfrm>
          <a:off x="2127250" y="6897007"/>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33E9340A-B646-4335-A1D7-D02862866D37}"/>
            </a:ext>
          </a:extLst>
        </xdr:cNvPr>
        <xdr:cNvSpPr/>
      </xdr:nvSpPr>
      <xdr:spPr>
        <a:xfrm>
          <a:off x="2889250" y="68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F32E9ADA-D4C9-45DF-973F-343D22AD0CBA}"/>
            </a:ext>
          </a:extLst>
        </xdr:cNvPr>
        <xdr:cNvSpPr txBox="1"/>
      </xdr:nvSpPr>
      <xdr:spPr>
        <a:xfrm>
          <a:off x="259715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70F7E085-D283-4AA4-81BB-3BD78BF3A5D1}"/>
            </a:ext>
          </a:extLst>
        </xdr:cNvPr>
        <xdr:cNvCxnSpPr/>
      </xdr:nvCxnSpPr>
      <xdr:spPr>
        <a:xfrm flipV="1">
          <a:off x="1333500" y="6897007"/>
          <a:ext cx="7937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4A37AB6F-F199-4254-B770-2146AD4233A0}"/>
            </a:ext>
          </a:extLst>
        </xdr:cNvPr>
        <xdr:cNvSpPr/>
      </xdr:nvSpPr>
      <xdr:spPr>
        <a:xfrm>
          <a:off x="2095500" y="6777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F0130B39-2D7A-43F8-B643-F26E9BC39AF9}"/>
            </a:ext>
          </a:extLst>
        </xdr:cNvPr>
        <xdr:cNvSpPr txBox="1"/>
      </xdr:nvSpPr>
      <xdr:spPr>
        <a:xfrm>
          <a:off x="1784350" y="655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BF71CBFF-9852-4510-896A-7FF149F06494}"/>
            </a:ext>
          </a:extLst>
        </xdr:cNvPr>
        <xdr:cNvSpPr/>
      </xdr:nvSpPr>
      <xdr:spPr>
        <a:xfrm>
          <a:off x="1282700" y="68117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A80203D5-C015-42CB-A57B-6F1941293AF9}"/>
            </a:ext>
          </a:extLst>
        </xdr:cNvPr>
        <xdr:cNvSpPr txBox="1"/>
      </xdr:nvSpPr>
      <xdr:spPr>
        <a:xfrm>
          <a:off x="971550"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4C8373D-C0BA-4BF1-A863-D72FD31FD986}"/>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1C8160E-AAAD-4E21-A22F-94B60C97720D}"/>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EC1744E1-71D7-498F-B5A0-2E625B7D5FBA}"/>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3F72ACC0-3F32-4106-93BE-6FC7A1C68984}"/>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52BD489F-A513-42E9-B2DD-1A8FB2E2F142}"/>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86977539-2869-4B1E-A616-8C7B84F1E4C3}"/>
            </a:ext>
          </a:extLst>
        </xdr:cNvPr>
        <xdr:cNvSpPr/>
      </xdr:nvSpPr>
      <xdr:spPr>
        <a:xfrm>
          <a:off x="4464050"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4DEE7E53-6D4E-4B86-B19A-1FE37F9C0212}"/>
            </a:ext>
          </a:extLst>
        </xdr:cNvPr>
        <xdr:cNvSpPr txBox="1"/>
      </xdr:nvSpPr>
      <xdr:spPr>
        <a:xfrm>
          <a:off x="45847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4E04B46B-2B1E-4210-B091-E0C3123D5D0B}"/>
            </a:ext>
          </a:extLst>
        </xdr:cNvPr>
        <xdr:cNvSpPr/>
      </xdr:nvSpPr>
      <xdr:spPr>
        <a:xfrm>
          <a:off x="37020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93" name="テキスト ボックス 92">
          <a:extLst>
            <a:ext uri="{FF2B5EF4-FFF2-40B4-BE49-F238E27FC236}">
              <a16:creationId xmlns:a16="http://schemas.microsoft.com/office/drawing/2014/main" id="{8A5FDEB2-3F6D-46DA-8612-4F457A51C277}"/>
            </a:ext>
          </a:extLst>
        </xdr:cNvPr>
        <xdr:cNvSpPr txBox="1"/>
      </xdr:nvSpPr>
      <xdr:spPr>
        <a:xfrm>
          <a:off x="340995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8E95A0F7-830D-4908-A2E3-6E8CEC61C444}"/>
            </a:ext>
          </a:extLst>
        </xdr:cNvPr>
        <xdr:cNvSpPr/>
      </xdr:nvSpPr>
      <xdr:spPr>
        <a:xfrm>
          <a:off x="28892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C83900F9-D4E6-44F2-AD04-C57289682137}"/>
            </a:ext>
          </a:extLst>
        </xdr:cNvPr>
        <xdr:cNvSpPr txBox="1"/>
      </xdr:nvSpPr>
      <xdr:spPr>
        <a:xfrm>
          <a:off x="25971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4F6B6302-CC37-4E49-B76E-4B24F15631CE}"/>
            </a:ext>
          </a:extLst>
        </xdr:cNvPr>
        <xdr:cNvSpPr/>
      </xdr:nvSpPr>
      <xdr:spPr>
        <a:xfrm>
          <a:off x="2095500" y="68462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26B9B33D-CA30-4B87-8A06-EBE5D89BEDCF}"/>
            </a:ext>
          </a:extLst>
        </xdr:cNvPr>
        <xdr:cNvSpPr txBox="1"/>
      </xdr:nvSpPr>
      <xdr:spPr>
        <a:xfrm>
          <a:off x="1784350" y="693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F7D30870-1090-4DE2-A674-E180F74A1EFF}"/>
            </a:ext>
          </a:extLst>
        </xdr:cNvPr>
        <xdr:cNvSpPr/>
      </xdr:nvSpPr>
      <xdr:spPr>
        <a:xfrm>
          <a:off x="1282700" y="68806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9A08B2E2-3EFF-4246-89F2-2B9464A7A934}"/>
            </a:ext>
          </a:extLst>
        </xdr:cNvPr>
        <xdr:cNvSpPr txBox="1"/>
      </xdr:nvSpPr>
      <xdr:spPr>
        <a:xfrm>
          <a:off x="9715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65431A34-37C3-4EE1-876A-B9A52B71F501}"/>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BF42A2D-5DEC-4496-B368-1BA9804A9B19}"/>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1F6B86F5-1E9F-4071-8E90-7EAB06D58C8E}"/>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C9C4C16D-FD63-4DE9-84D7-BFEF8E506E3D}"/>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E8ECDDF0-C104-41F8-98E2-FE4981366515}"/>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ECCC0F6C-2336-41E5-99A0-0C52B5BE3D72}"/>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6830EBCF-FF70-45CB-AB46-D94753BE255F}"/>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BF7B7D8-4F3F-4492-8CEA-26F72D7140B5}"/>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A82468B5-7FCE-41CD-A5DD-90F5506B4F16}"/>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2DA050A-3F20-486E-A01C-2B85F2FB63EE}"/>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A56B839A-4119-49D9-AC39-ED50576DD029}"/>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A403DD5C-D04B-481E-9380-F1BB3F8576EA}"/>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7D402A61-5134-4C5E-B9D2-41C0D6816BC9}"/>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歳出における経常経費充当一般財源は、前年度に比べ維持補修費が</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％減、補助費等が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％減となったものの、扶助費等が</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％増、繰出金が</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％増となり全体で</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％の増となった。また、歳入における経常一般財源は、財産収入の</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％減等があるものの、地方特例交付金等</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％、地方交付税</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％増等により全体で</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％増となったことから</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今後も行財政改革を推進し、定員管理の適正化や市債の適正発行等により、人件費や公債費の抑制を図るとともに、扶助費についても資格審査等の適正化を行い、経常経費の削減に努める。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CBA1A025-BB5F-4D5A-9DCB-FFD5147ED9A2}"/>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680C3102-CE36-4D78-9D98-D2457B22E19F}"/>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27966C7B-95D9-4345-86B8-FC4B7A7711FD}"/>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D1E2475F-7AA1-415C-B03D-A0613C174879}"/>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CCE2ED48-A99F-49F0-A168-6A4A7FE7F7F1}"/>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38CB496C-055D-4431-A95B-A6828C55A4B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E050E98D-8E56-4B45-905E-432BFB4F8A21}"/>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A3F90C6B-E2B2-4D7B-BE37-200C58E29E34}"/>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ED9396BF-1FEB-477E-A4A3-A026A2C68FDC}"/>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E88633C1-7551-4DCF-844C-067EB4F8B5D3}"/>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8324C0D6-DB5E-41C8-BCC8-36D1B34D8419}"/>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D9BAC4F-0B40-477A-ADB3-87ADA90DFFAE}"/>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0D5A5AA-B1FC-4492-96C6-166DF9C3084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30F4AE9E-892B-4AEE-A58C-2753DA4ED09E}"/>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E163A727-A9F7-42C3-B7D6-F320D7EDA23B}"/>
            </a:ext>
          </a:extLst>
        </xdr:cNvPr>
        <xdr:cNvCxnSpPr/>
      </xdr:nvCxnSpPr>
      <xdr:spPr>
        <a:xfrm flipV="1">
          <a:off x="4514850" y="10003790"/>
          <a:ext cx="0" cy="898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2DEDF4EF-E1F8-43B1-8193-EAE7C1628465}"/>
            </a:ext>
          </a:extLst>
        </xdr:cNvPr>
        <xdr:cNvSpPr txBox="1"/>
      </xdr:nvSpPr>
      <xdr:spPr>
        <a:xfrm>
          <a:off x="45847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B06AFB31-9F73-4839-9358-DD5F56CEA7FB}"/>
            </a:ext>
          </a:extLst>
        </xdr:cNvPr>
        <xdr:cNvCxnSpPr/>
      </xdr:nvCxnSpPr>
      <xdr:spPr>
        <a:xfrm>
          <a:off x="4425950" y="109019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a:extLst>
            <a:ext uri="{FF2B5EF4-FFF2-40B4-BE49-F238E27FC236}">
              <a16:creationId xmlns:a16="http://schemas.microsoft.com/office/drawing/2014/main" id="{677F0307-AB0E-461A-BE63-8DF0B9CC10B7}"/>
            </a:ext>
          </a:extLst>
        </xdr:cNvPr>
        <xdr:cNvSpPr txBox="1"/>
      </xdr:nvSpPr>
      <xdr:spPr>
        <a:xfrm>
          <a:off x="4584700" y="975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a:extLst>
            <a:ext uri="{FF2B5EF4-FFF2-40B4-BE49-F238E27FC236}">
              <a16:creationId xmlns:a16="http://schemas.microsoft.com/office/drawing/2014/main" id="{F498F511-5B36-4EF0-8169-09C8E585FA1E}"/>
            </a:ext>
          </a:extLst>
        </xdr:cNvPr>
        <xdr:cNvCxnSpPr/>
      </xdr:nvCxnSpPr>
      <xdr:spPr>
        <a:xfrm>
          <a:off x="4425950" y="100037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138684</xdr:rowOff>
    </xdr:to>
    <xdr:cxnSp macro="">
      <xdr:nvCxnSpPr>
        <xdr:cNvPr id="132" name="直線コネクタ 131">
          <a:extLst>
            <a:ext uri="{FF2B5EF4-FFF2-40B4-BE49-F238E27FC236}">
              <a16:creationId xmlns:a16="http://schemas.microsoft.com/office/drawing/2014/main" id="{B04177CF-5B7D-45E9-BC00-75B3C7AD8422}"/>
            </a:ext>
          </a:extLst>
        </xdr:cNvPr>
        <xdr:cNvCxnSpPr/>
      </xdr:nvCxnSpPr>
      <xdr:spPr>
        <a:xfrm>
          <a:off x="3752850" y="10108438"/>
          <a:ext cx="762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a:extLst>
            <a:ext uri="{FF2B5EF4-FFF2-40B4-BE49-F238E27FC236}">
              <a16:creationId xmlns:a16="http://schemas.microsoft.com/office/drawing/2014/main" id="{9E618BE7-FE02-4967-B1F6-BC1E1CF82C60}"/>
            </a:ext>
          </a:extLst>
        </xdr:cNvPr>
        <xdr:cNvSpPr txBox="1"/>
      </xdr:nvSpPr>
      <xdr:spPr>
        <a:xfrm>
          <a:off x="4584700" y="1016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a:extLst>
            <a:ext uri="{FF2B5EF4-FFF2-40B4-BE49-F238E27FC236}">
              <a16:creationId xmlns:a16="http://schemas.microsoft.com/office/drawing/2014/main" id="{AF8F6CD1-F451-40CD-BCFA-713A7EF975F2}"/>
            </a:ext>
          </a:extLst>
        </xdr:cNvPr>
        <xdr:cNvSpPr/>
      </xdr:nvSpPr>
      <xdr:spPr>
        <a:xfrm>
          <a:off x="4464050" y="10187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61</xdr:row>
      <xdr:rowOff>37338</xdr:rowOff>
    </xdr:to>
    <xdr:cxnSp macro="">
      <xdr:nvCxnSpPr>
        <xdr:cNvPr id="135" name="直線コネクタ 134">
          <a:extLst>
            <a:ext uri="{FF2B5EF4-FFF2-40B4-BE49-F238E27FC236}">
              <a16:creationId xmlns:a16="http://schemas.microsoft.com/office/drawing/2014/main" id="{4FAFAD57-CE4D-4982-9F78-ABCF4925C25A}"/>
            </a:ext>
          </a:extLst>
        </xdr:cNvPr>
        <xdr:cNvCxnSpPr/>
      </xdr:nvCxnSpPr>
      <xdr:spPr>
        <a:xfrm>
          <a:off x="2940050" y="9960356"/>
          <a:ext cx="8128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a:extLst>
            <a:ext uri="{FF2B5EF4-FFF2-40B4-BE49-F238E27FC236}">
              <a16:creationId xmlns:a16="http://schemas.microsoft.com/office/drawing/2014/main" id="{38911888-E62F-494E-BE3A-E44A80038557}"/>
            </a:ext>
          </a:extLst>
        </xdr:cNvPr>
        <xdr:cNvSpPr/>
      </xdr:nvSpPr>
      <xdr:spPr>
        <a:xfrm>
          <a:off x="3702050" y="10158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a:extLst>
            <a:ext uri="{FF2B5EF4-FFF2-40B4-BE49-F238E27FC236}">
              <a16:creationId xmlns:a16="http://schemas.microsoft.com/office/drawing/2014/main" id="{714DD8E0-A15A-4E2B-A02C-F4D175E32016}"/>
            </a:ext>
          </a:extLst>
        </xdr:cNvPr>
        <xdr:cNvSpPr txBox="1"/>
      </xdr:nvSpPr>
      <xdr:spPr>
        <a:xfrm>
          <a:off x="3409950" y="10239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54356</xdr:rowOff>
    </xdr:from>
    <xdr:to>
      <xdr:col>15</xdr:col>
      <xdr:colOff>82550</xdr:colOff>
      <xdr:row>61</xdr:row>
      <xdr:rowOff>51816</xdr:rowOff>
    </xdr:to>
    <xdr:cxnSp macro="">
      <xdr:nvCxnSpPr>
        <xdr:cNvPr id="138" name="直線コネクタ 137">
          <a:extLst>
            <a:ext uri="{FF2B5EF4-FFF2-40B4-BE49-F238E27FC236}">
              <a16:creationId xmlns:a16="http://schemas.microsoft.com/office/drawing/2014/main" id="{0ADC6FFE-A51A-4F7B-B1FF-8BCA10C780E7}"/>
            </a:ext>
          </a:extLst>
        </xdr:cNvPr>
        <xdr:cNvCxnSpPr/>
      </xdr:nvCxnSpPr>
      <xdr:spPr>
        <a:xfrm flipV="1">
          <a:off x="2127250" y="9960356"/>
          <a:ext cx="8128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a:extLst>
            <a:ext uri="{FF2B5EF4-FFF2-40B4-BE49-F238E27FC236}">
              <a16:creationId xmlns:a16="http://schemas.microsoft.com/office/drawing/2014/main" id="{1BF6E7D7-BE01-4264-A1A5-3209BE5FFC54}"/>
            </a:ext>
          </a:extLst>
        </xdr:cNvPr>
        <xdr:cNvSpPr/>
      </xdr:nvSpPr>
      <xdr:spPr>
        <a:xfrm>
          <a:off x="2889250" y="9977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a:extLst>
            <a:ext uri="{FF2B5EF4-FFF2-40B4-BE49-F238E27FC236}">
              <a16:creationId xmlns:a16="http://schemas.microsoft.com/office/drawing/2014/main" id="{23AABD4B-363A-465F-8DDF-0C0AF90BDD2A}"/>
            </a:ext>
          </a:extLst>
        </xdr:cNvPr>
        <xdr:cNvSpPr txBox="1"/>
      </xdr:nvSpPr>
      <xdr:spPr>
        <a:xfrm>
          <a:off x="2597150" y="1006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51816</xdr:rowOff>
    </xdr:from>
    <xdr:to>
      <xdr:col>11</xdr:col>
      <xdr:colOff>31750</xdr:colOff>
      <xdr:row>62</xdr:row>
      <xdr:rowOff>73406</xdr:rowOff>
    </xdr:to>
    <xdr:cxnSp macro="">
      <xdr:nvCxnSpPr>
        <xdr:cNvPr id="141" name="直線コネクタ 140">
          <a:extLst>
            <a:ext uri="{FF2B5EF4-FFF2-40B4-BE49-F238E27FC236}">
              <a16:creationId xmlns:a16="http://schemas.microsoft.com/office/drawing/2014/main" id="{79370BCC-D2DD-4327-BD5A-4F582AFA5009}"/>
            </a:ext>
          </a:extLst>
        </xdr:cNvPr>
        <xdr:cNvCxnSpPr/>
      </xdr:nvCxnSpPr>
      <xdr:spPr>
        <a:xfrm flipV="1">
          <a:off x="1333500" y="10122916"/>
          <a:ext cx="79375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a:extLst>
            <a:ext uri="{FF2B5EF4-FFF2-40B4-BE49-F238E27FC236}">
              <a16:creationId xmlns:a16="http://schemas.microsoft.com/office/drawing/2014/main" id="{616F8170-B267-489B-9AA4-E11432397079}"/>
            </a:ext>
          </a:extLst>
        </xdr:cNvPr>
        <xdr:cNvSpPr/>
      </xdr:nvSpPr>
      <xdr:spPr>
        <a:xfrm>
          <a:off x="2095500" y="10178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a:extLst>
            <a:ext uri="{FF2B5EF4-FFF2-40B4-BE49-F238E27FC236}">
              <a16:creationId xmlns:a16="http://schemas.microsoft.com/office/drawing/2014/main" id="{FF407012-1C37-48BB-AB19-43A1301F3369}"/>
            </a:ext>
          </a:extLst>
        </xdr:cNvPr>
        <xdr:cNvSpPr txBox="1"/>
      </xdr:nvSpPr>
      <xdr:spPr>
        <a:xfrm>
          <a:off x="1784350" y="1025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a:extLst>
            <a:ext uri="{FF2B5EF4-FFF2-40B4-BE49-F238E27FC236}">
              <a16:creationId xmlns:a16="http://schemas.microsoft.com/office/drawing/2014/main" id="{9F744B7F-2678-4185-861D-A9FB0173FBC6}"/>
            </a:ext>
          </a:extLst>
        </xdr:cNvPr>
        <xdr:cNvSpPr/>
      </xdr:nvSpPr>
      <xdr:spPr>
        <a:xfrm>
          <a:off x="1282700" y="102313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5" name="テキスト ボックス 144">
          <a:extLst>
            <a:ext uri="{FF2B5EF4-FFF2-40B4-BE49-F238E27FC236}">
              <a16:creationId xmlns:a16="http://schemas.microsoft.com/office/drawing/2014/main" id="{757F73B9-A52D-4F54-9681-84F50415BC99}"/>
            </a:ext>
          </a:extLst>
        </xdr:cNvPr>
        <xdr:cNvSpPr txBox="1"/>
      </xdr:nvSpPr>
      <xdr:spPr>
        <a:xfrm>
          <a:off x="971550" y="1000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DA2CC1A-773F-4CD5-9B89-0FF93DCAD5E3}"/>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9168853-85CC-4504-90C8-4A7CDB0199B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295AE7A-4B48-4D91-8AB2-931FABAB931A}"/>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5910C3A-5227-4615-B591-97D5150B03B3}"/>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9ED1BE4-D13B-483A-BF18-D2C15CC82AC9}"/>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87884</xdr:rowOff>
    </xdr:from>
    <xdr:to>
      <xdr:col>23</xdr:col>
      <xdr:colOff>184150</xdr:colOff>
      <xdr:row>62</xdr:row>
      <xdr:rowOff>18034</xdr:rowOff>
    </xdr:to>
    <xdr:sp macro="" textlink="">
      <xdr:nvSpPr>
        <xdr:cNvPr id="151" name="楕円 150">
          <a:extLst>
            <a:ext uri="{FF2B5EF4-FFF2-40B4-BE49-F238E27FC236}">
              <a16:creationId xmlns:a16="http://schemas.microsoft.com/office/drawing/2014/main" id="{588854F8-CFB6-4440-8DF4-6B9297287C52}"/>
            </a:ext>
          </a:extLst>
        </xdr:cNvPr>
        <xdr:cNvSpPr/>
      </xdr:nvSpPr>
      <xdr:spPr>
        <a:xfrm>
          <a:off x="4464050" y="101589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104411</xdr:rowOff>
    </xdr:from>
    <xdr:ext cx="762000" cy="259045"/>
    <xdr:sp macro="" textlink="">
      <xdr:nvSpPr>
        <xdr:cNvPr id="152" name="財政構造の弾力性該当値テキスト">
          <a:extLst>
            <a:ext uri="{FF2B5EF4-FFF2-40B4-BE49-F238E27FC236}">
              <a16:creationId xmlns:a16="http://schemas.microsoft.com/office/drawing/2014/main" id="{EFA4095D-5EB3-4645-9DD6-A937B50E18EE}"/>
            </a:ext>
          </a:extLst>
        </xdr:cNvPr>
        <xdr:cNvSpPr txBox="1"/>
      </xdr:nvSpPr>
      <xdr:spPr>
        <a:xfrm>
          <a:off x="4584700" y="1001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3" name="楕円 152">
          <a:extLst>
            <a:ext uri="{FF2B5EF4-FFF2-40B4-BE49-F238E27FC236}">
              <a16:creationId xmlns:a16="http://schemas.microsoft.com/office/drawing/2014/main" id="{1085D83E-A46D-4C36-B35E-807511A68B44}"/>
            </a:ext>
          </a:extLst>
        </xdr:cNvPr>
        <xdr:cNvSpPr/>
      </xdr:nvSpPr>
      <xdr:spPr>
        <a:xfrm>
          <a:off x="3702050" y="100639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4" name="テキスト ボックス 153">
          <a:extLst>
            <a:ext uri="{FF2B5EF4-FFF2-40B4-BE49-F238E27FC236}">
              <a16:creationId xmlns:a16="http://schemas.microsoft.com/office/drawing/2014/main" id="{2D725F82-18C2-440A-AA20-B8566E092243}"/>
            </a:ext>
          </a:extLst>
        </xdr:cNvPr>
        <xdr:cNvSpPr txBox="1"/>
      </xdr:nvSpPr>
      <xdr:spPr>
        <a:xfrm>
          <a:off x="3409950" y="983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3556</xdr:rowOff>
    </xdr:from>
    <xdr:to>
      <xdr:col>15</xdr:col>
      <xdr:colOff>133350</xdr:colOff>
      <xdr:row>60</xdr:row>
      <xdr:rowOff>105156</xdr:rowOff>
    </xdr:to>
    <xdr:sp macro="" textlink="">
      <xdr:nvSpPr>
        <xdr:cNvPr id="155" name="楕円 154">
          <a:extLst>
            <a:ext uri="{FF2B5EF4-FFF2-40B4-BE49-F238E27FC236}">
              <a16:creationId xmlns:a16="http://schemas.microsoft.com/office/drawing/2014/main" id="{6B8BF9B2-AD84-409C-B7F1-50A5F457899E}"/>
            </a:ext>
          </a:extLst>
        </xdr:cNvPr>
        <xdr:cNvSpPr/>
      </xdr:nvSpPr>
      <xdr:spPr>
        <a:xfrm>
          <a:off x="288925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115333</xdr:rowOff>
    </xdr:from>
    <xdr:ext cx="762000" cy="259045"/>
    <xdr:sp macro="" textlink="">
      <xdr:nvSpPr>
        <xdr:cNvPr id="156" name="テキスト ボックス 155">
          <a:extLst>
            <a:ext uri="{FF2B5EF4-FFF2-40B4-BE49-F238E27FC236}">
              <a16:creationId xmlns:a16="http://schemas.microsoft.com/office/drawing/2014/main" id="{4A2EB802-6AC6-420F-AB6A-C0771BB6CB35}"/>
            </a:ext>
          </a:extLst>
        </xdr:cNvPr>
        <xdr:cNvSpPr txBox="1"/>
      </xdr:nvSpPr>
      <xdr:spPr>
        <a:xfrm>
          <a:off x="2597150" y="969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1016</xdr:rowOff>
    </xdr:from>
    <xdr:to>
      <xdr:col>11</xdr:col>
      <xdr:colOff>82550</xdr:colOff>
      <xdr:row>61</xdr:row>
      <xdr:rowOff>102616</xdr:rowOff>
    </xdr:to>
    <xdr:sp macro="" textlink="">
      <xdr:nvSpPr>
        <xdr:cNvPr id="157" name="楕円 156">
          <a:extLst>
            <a:ext uri="{FF2B5EF4-FFF2-40B4-BE49-F238E27FC236}">
              <a16:creationId xmlns:a16="http://schemas.microsoft.com/office/drawing/2014/main" id="{86D49650-5F00-4689-9276-1D64E2B199A1}"/>
            </a:ext>
          </a:extLst>
        </xdr:cNvPr>
        <xdr:cNvSpPr/>
      </xdr:nvSpPr>
      <xdr:spPr>
        <a:xfrm>
          <a:off x="2095500" y="100721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112793</xdr:rowOff>
    </xdr:from>
    <xdr:ext cx="762000" cy="259045"/>
    <xdr:sp macro="" textlink="">
      <xdr:nvSpPr>
        <xdr:cNvPr id="158" name="テキスト ボックス 157">
          <a:extLst>
            <a:ext uri="{FF2B5EF4-FFF2-40B4-BE49-F238E27FC236}">
              <a16:creationId xmlns:a16="http://schemas.microsoft.com/office/drawing/2014/main" id="{05FB845E-20F2-400E-B835-4679D346E5BF}"/>
            </a:ext>
          </a:extLst>
        </xdr:cNvPr>
        <xdr:cNvSpPr txBox="1"/>
      </xdr:nvSpPr>
      <xdr:spPr>
        <a:xfrm>
          <a:off x="1784350" y="985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22606</xdr:rowOff>
    </xdr:from>
    <xdr:to>
      <xdr:col>7</xdr:col>
      <xdr:colOff>31750</xdr:colOff>
      <xdr:row>62</xdr:row>
      <xdr:rowOff>124206</xdr:rowOff>
    </xdr:to>
    <xdr:sp macro="" textlink="">
      <xdr:nvSpPr>
        <xdr:cNvPr id="159" name="楕円 158">
          <a:extLst>
            <a:ext uri="{FF2B5EF4-FFF2-40B4-BE49-F238E27FC236}">
              <a16:creationId xmlns:a16="http://schemas.microsoft.com/office/drawing/2014/main" id="{CC363BE0-C3E3-4F35-968E-3445CF30B3D4}"/>
            </a:ext>
          </a:extLst>
        </xdr:cNvPr>
        <xdr:cNvSpPr/>
      </xdr:nvSpPr>
      <xdr:spPr>
        <a:xfrm>
          <a:off x="1282700" y="10258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108983</xdr:rowOff>
    </xdr:from>
    <xdr:ext cx="762000" cy="259045"/>
    <xdr:sp macro="" textlink="">
      <xdr:nvSpPr>
        <xdr:cNvPr id="160" name="テキスト ボックス 159">
          <a:extLst>
            <a:ext uri="{FF2B5EF4-FFF2-40B4-BE49-F238E27FC236}">
              <a16:creationId xmlns:a16="http://schemas.microsoft.com/office/drawing/2014/main" id="{0D8D20E2-86BF-46DB-851D-9B6875DF4C66}"/>
            </a:ext>
          </a:extLst>
        </xdr:cNvPr>
        <xdr:cNvSpPr txBox="1"/>
      </xdr:nvSpPr>
      <xdr:spPr>
        <a:xfrm>
          <a:off x="971550" y="1034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1E071260-6CC2-414E-BD47-9D7B8136C354}"/>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E6ECF8E-07F7-40F6-9989-0C8EB15E3F8A}"/>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637DD4CA-7645-4979-9078-BC8F8C56E51F}"/>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2B3BBC23-83E7-47C5-BA08-045665964524}"/>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89D3416D-3A4F-4397-B012-AF1D902907D5}"/>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39BD1A8D-935C-43D8-BA1D-214709E4DA5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3C25049D-2C6C-40FE-B008-6E88212C58A3}"/>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EF30C9F9-54AD-4296-B7F7-C8DCC7653957}"/>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53BFF2CF-6E4E-4EA6-B2FF-B7FF2EEAF03D}"/>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C9DFDCEB-2DD8-48CE-B443-6B294B63515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3F9F5FB6-E7B9-4105-AA82-CE88C1B640BE}"/>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37673A36-3E7A-46DE-881B-1AA89B16040F}"/>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FAD0A119-C017-43AC-8D9A-B12FB1E191F9}"/>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新型コロナウイルス関連経費が減少し、物件費が前年度比</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％減等により</a:t>
          </a:r>
          <a:r>
            <a:rPr kumimoji="1" lang="en-US" altLang="ja-JP" sz="1200">
              <a:latin typeface="ＭＳ Ｐゴシック" panose="020B0600070205080204" pitchFamily="50" charset="-128"/>
              <a:ea typeface="ＭＳ Ｐゴシック" panose="020B0600070205080204" pitchFamily="50" charset="-128"/>
            </a:rPr>
            <a:t>5,896</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217,546</a:t>
          </a:r>
          <a:r>
            <a:rPr kumimoji="1" lang="ja-JP" altLang="en-US" sz="1200">
              <a:latin typeface="ＭＳ Ｐゴシック" panose="020B0600070205080204" pitchFamily="50" charset="-128"/>
              <a:ea typeface="ＭＳ Ｐゴシック" panose="020B0600070205080204" pitchFamily="50" charset="-128"/>
            </a:rPr>
            <a:t>円となった。しかし、全国平均・宮崎県平均と比較しても大幅に上回っている状態である。この要因として、給与水準は類似団体等よりも低いものの、消防業務を直営で行っていること、山間部を抱えた広大な面積を有することから農林水産業・商工観光・土木関係の職員数が類似団体平均より多いことや、職員代替の会計年度任用職員数の増加等により人件費が高くなっているため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今後も組織の簡素合理化、事務事業等の見直しの推進等により、定員管理の適正化を図り、人件費・物件費の抑制に努める。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8B172C77-D4C5-43E2-BA12-E68DDDECEC02}"/>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9C154B4-262D-47E8-A9C2-2EBA46BE77A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E56C0F7A-1363-44C1-971B-21EE84A30ADC}"/>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6B74D80-60DC-462F-B980-265B1E0A05E8}"/>
            </a:ext>
          </a:extLst>
        </xdr:cNvPr>
        <xdr:cNvCxnSpPr/>
      </xdr:nvCxnSpPr>
      <xdr:spPr>
        <a:xfrm>
          <a:off x="7048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7D292DB-E4E3-4270-8EEA-05099C0ABA38}"/>
            </a:ext>
          </a:extLst>
        </xdr:cNvPr>
        <xdr:cNvSpPr txBox="1"/>
      </xdr:nvSpPr>
      <xdr:spPr>
        <a:xfrm>
          <a:off x="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944F33A1-9DB7-4EF0-A880-62DF53A4EC04}"/>
            </a:ext>
          </a:extLst>
        </xdr:cNvPr>
        <xdr:cNvCxnSpPr/>
      </xdr:nvCxnSpPr>
      <xdr:spPr>
        <a:xfrm>
          <a:off x="7048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B98653C3-E355-4EA1-B07A-E2AD74248A85}"/>
            </a:ext>
          </a:extLst>
        </xdr:cNvPr>
        <xdr:cNvSpPr txBox="1"/>
      </xdr:nvSpPr>
      <xdr:spPr>
        <a:xfrm>
          <a:off x="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D333DB4C-0447-4AF2-814B-1688C28FA18B}"/>
            </a:ext>
          </a:extLst>
        </xdr:cNvPr>
        <xdr:cNvCxnSpPr/>
      </xdr:nvCxnSpPr>
      <xdr:spPr>
        <a:xfrm>
          <a:off x="7048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F45AEE66-9BD6-4F1D-B042-3989DE74A916}"/>
            </a:ext>
          </a:extLst>
        </xdr:cNvPr>
        <xdr:cNvSpPr txBox="1"/>
      </xdr:nvSpPr>
      <xdr:spPr>
        <a:xfrm>
          <a:off x="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BF4CBD7F-3AA7-49F1-9BA8-18A9649C0D45}"/>
            </a:ext>
          </a:extLst>
        </xdr:cNvPr>
        <xdr:cNvCxnSpPr/>
      </xdr:nvCxnSpPr>
      <xdr:spPr>
        <a:xfrm>
          <a:off x="7048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BA6A5D54-2AB0-43A6-B6E8-FD705BFCB029}"/>
            </a:ext>
          </a:extLst>
        </xdr:cNvPr>
        <xdr:cNvSpPr txBox="1"/>
      </xdr:nvSpPr>
      <xdr:spPr>
        <a:xfrm>
          <a:off x="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F0B483B5-2A2E-426A-B25E-EA733842D1EF}"/>
            </a:ext>
          </a:extLst>
        </xdr:cNvPr>
        <xdr:cNvCxnSpPr/>
      </xdr:nvCxnSpPr>
      <xdr:spPr>
        <a:xfrm>
          <a:off x="7048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E84DFC63-2C86-4B2F-AA07-C1D389E1BE4C}"/>
            </a:ext>
          </a:extLst>
        </xdr:cNvPr>
        <xdr:cNvSpPr txBox="1"/>
      </xdr:nvSpPr>
      <xdr:spPr>
        <a:xfrm>
          <a:off x="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B214C745-443F-4831-9EB7-3BC3BA5E0ABD}"/>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5E96B628-1F9B-44BF-A269-DED237DB04B1}"/>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8F618B29-4D31-4679-AAF0-0ACA27224DDD}"/>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a:extLst>
            <a:ext uri="{FF2B5EF4-FFF2-40B4-BE49-F238E27FC236}">
              <a16:creationId xmlns:a16="http://schemas.microsoft.com/office/drawing/2014/main" id="{0C432D33-A552-41C0-8633-0E75DFFB5994}"/>
            </a:ext>
          </a:extLst>
        </xdr:cNvPr>
        <xdr:cNvCxnSpPr/>
      </xdr:nvCxnSpPr>
      <xdr:spPr>
        <a:xfrm flipV="1">
          <a:off x="4514850" y="13534301"/>
          <a:ext cx="0" cy="13192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a:extLst>
            <a:ext uri="{FF2B5EF4-FFF2-40B4-BE49-F238E27FC236}">
              <a16:creationId xmlns:a16="http://schemas.microsoft.com/office/drawing/2014/main" id="{8E41E55F-8A54-4699-93C5-721571959C09}"/>
            </a:ext>
          </a:extLst>
        </xdr:cNvPr>
        <xdr:cNvSpPr txBox="1"/>
      </xdr:nvSpPr>
      <xdr:spPr>
        <a:xfrm>
          <a:off x="4584700" y="1482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a:extLst>
            <a:ext uri="{FF2B5EF4-FFF2-40B4-BE49-F238E27FC236}">
              <a16:creationId xmlns:a16="http://schemas.microsoft.com/office/drawing/2014/main" id="{DFEC8644-C367-405F-9C1C-36F55B804E39}"/>
            </a:ext>
          </a:extLst>
        </xdr:cNvPr>
        <xdr:cNvCxnSpPr/>
      </xdr:nvCxnSpPr>
      <xdr:spPr>
        <a:xfrm>
          <a:off x="4425950" y="14853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a:extLst>
            <a:ext uri="{FF2B5EF4-FFF2-40B4-BE49-F238E27FC236}">
              <a16:creationId xmlns:a16="http://schemas.microsoft.com/office/drawing/2014/main" id="{E6C70ECF-BEDC-436E-9BBF-FA47305250E1}"/>
            </a:ext>
          </a:extLst>
        </xdr:cNvPr>
        <xdr:cNvSpPr txBox="1"/>
      </xdr:nvSpPr>
      <xdr:spPr>
        <a:xfrm>
          <a:off x="4584700" y="1328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a:extLst>
            <a:ext uri="{FF2B5EF4-FFF2-40B4-BE49-F238E27FC236}">
              <a16:creationId xmlns:a16="http://schemas.microsoft.com/office/drawing/2014/main" id="{429F53C8-742B-4E0C-A25E-47359F0A24BD}"/>
            </a:ext>
          </a:extLst>
        </xdr:cNvPr>
        <xdr:cNvCxnSpPr/>
      </xdr:nvCxnSpPr>
      <xdr:spPr>
        <a:xfrm>
          <a:off x="4425950" y="135343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1428</xdr:rowOff>
    </xdr:from>
    <xdr:to>
      <xdr:col>23</xdr:col>
      <xdr:colOff>133350</xdr:colOff>
      <xdr:row>86</xdr:row>
      <xdr:rowOff>48851</xdr:rowOff>
    </xdr:to>
    <xdr:cxnSp macro="">
      <xdr:nvCxnSpPr>
        <xdr:cNvPr id="195" name="直線コネクタ 194">
          <a:extLst>
            <a:ext uri="{FF2B5EF4-FFF2-40B4-BE49-F238E27FC236}">
              <a16:creationId xmlns:a16="http://schemas.microsoft.com/office/drawing/2014/main" id="{A9756064-6C71-408E-873C-1E1B529048BD}"/>
            </a:ext>
          </a:extLst>
        </xdr:cNvPr>
        <xdr:cNvCxnSpPr/>
      </xdr:nvCxnSpPr>
      <xdr:spPr>
        <a:xfrm flipV="1">
          <a:off x="3752850" y="14200028"/>
          <a:ext cx="762000" cy="4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a:extLst>
            <a:ext uri="{FF2B5EF4-FFF2-40B4-BE49-F238E27FC236}">
              <a16:creationId xmlns:a16="http://schemas.microsoft.com/office/drawing/2014/main" id="{F24FED4F-8836-46A3-A4F7-D36BC0BD7C77}"/>
            </a:ext>
          </a:extLst>
        </xdr:cNvPr>
        <xdr:cNvSpPr txBox="1"/>
      </xdr:nvSpPr>
      <xdr:spPr>
        <a:xfrm>
          <a:off x="4584700" y="1387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a:extLst>
            <a:ext uri="{FF2B5EF4-FFF2-40B4-BE49-F238E27FC236}">
              <a16:creationId xmlns:a16="http://schemas.microsoft.com/office/drawing/2014/main" id="{63CAB437-C765-412D-99F9-09B2DF3D698C}"/>
            </a:ext>
          </a:extLst>
        </xdr:cNvPr>
        <xdr:cNvSpPr/>
      </xdr:nvSpPr>
      <xdr:spPr>
        <a:xfrm>
          <a:off x="4464050" y="140336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167675</xdr:rowOff>
    </xdr:from>
    <xdr:to>
      <xdr:col>19</xdr:col>
      <xdr:colOff>133350</xdr:colOff>
      <xdr:row>86</xdr:row>
      <xdr:rowOff>48851</xdr:rowOff>
    </xdr:to>
    <xdr:cxnSp macro="">
      <xdr:nvCxnSpPr>
        <xdr:cNvPr id="198" name="直線コネクタ 197">
          <a:extLst>
            <a:ext uri="{FF2B5EF4-FFF2-40B4-BE49-F238E27FC236}">
              <a16:creationId xmlns:a16="http://schemas.microsoft.com/office/drawing/2014/main" id="{4C533F95-0DDE-4AD5-A146-EEC7E370CCFC}"/>
            </a:ext>
          </a:extLst>
        </xdr:cNvPr>
        <xdr:cNvCxnSpPr/>
      </xdr:nvCxnSpPr>
      <xdr:spPr>
        <a:xfrm>
          <a:off x="2940050" y="14201175"/>
          <a:ext cx="812800" cy="4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a:extLst>
            <a:ext uri="{FF2B5EF4-FFF2-40B4-BE49-F238E27FC236}">
              <a16:creationId xmlns:a16="http://schemas.microsoft.com/office/drawing/2014/main" id="{6F389D6F-A160-4043-8CF4-B41300CE8970}"/>
            </a:ext>
          </a:extLst>
        </xdr:cNvPr>
        <xdr:cNvSpPr/>
      </xdr:nvSpPr>
      <xdr:spPr>
        <a:xfrm>
          <a:off x="3702050" y="140266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0" name="テキスト ボックス 199">
          <a:extLst>
            <a:ext uri="{FF2B5EF4-FFF2-40B4-BE49-F238E27FC236}">
              <a16:creationId xmlns:a16="http://schemas.microsoft.com/office/drawing/2014/main" id="{AEB9158A-ECEF-4DC1-A1A3-21CCBC5C55D1}"/>
            </a:ext>
          </a:extLst>
        </xdr:cNvPr>
        <xdr:cNvSpPr txBox="1"/>
      </xdr:nvSpPr>
      <xdr:spPr>
        <a:xfrm>
          <a:off x="3409950" y="13801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169756</xdr:rowOff>
    </xdr:from>
    <xdr:to>
      <xdr:col>15</xdr:col>
      <xdr:colOff>82550</xdr:colOff>
      <xdr:row>85</xdr:row>
      <xdr:rowOff>167675</xdr:rowOff>
    </xdr:to>
    <xdr:cxnSp macro="">
      <xdr:nvCxnSpPr>
        <xdr:cNvPr id="201" name="直線コネクタ 200">
          <a:extLst>
            <a:ext uri="{FF2B5EF4-FFF2-40B4-BE49-F238E27FC236}">
              <a16:creationId xmlns:a16="http://schemas.microsoft.com/office/drawing/2014/main" id="{7CB628BC-36F1-4C58-9D36-381EF7B76B5D}"/>
            </a:ext>
          </a:extLst>
        </xdr:cNvPr>
        <xdr:cNvCxnSpPr/>
      </xdr:nvCxnSpPr>
      <xdr:spPr>
        <a:xfrm>
          <a:off x="2127250" y="14031806"/>
          <a:ext cx="8128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a:extLst>
            <a:ext uri="{FF2B5EF4-FFF2-40B4-BE49-F238E27FC236}">
              <a16:creationId xmlns:a16="http://schemas.microsoft.com/office/drawing/2014/main" id="{0E85DE4B-67B9-40F8-994B-2F5A108645B3}"/>
            </a:ext>
          </a:extLst>
        </xdr:cNvPr>
        <xdr:cNvSpPr/>
      </xdr:nvSpPr>
      <xdr:spPr>
        <a:xfrm>
          <a:off x="2889250" y="13969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a:extLst>
            <a:ext uri="{FF2B5EF4-FFF2-40B4-BE49-F238E27FC236}">
              <a16:creationId xmlns:a16="http://schemas.microsoft.com/office/drawing/2014/main" id="{60CF9052-FF00-4E3D-A81C-9B7A32E5F316}"/>
            </a:ext>
          </a:extLst>
        </xdr:cNvPr>
        <xdr:cNvSpPr txBox="1"/>
      </xdr:nvSpPr>
      <xdr:spPr>
        <a:xfrm>
          <a:off x="2597150" y="137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19024</xdr:rowOff>
    </xdr:from>
    <xdr:to>
      <xdr:col>11</xdr:col>
      <xdr:colOff>31750</xdr:colOff>
      <xdr:row>84</xdr:row>
      <xdr:rowOff>169756</xdr:rowOff>
    </xdr:to>
    <xdr:cxnSp macro="">
      <xdr:nvCxnSpPr>
        <xdr:cNvPr id="204" name="直線コネクタ 203">
          <a:extLst>
            <a:ext uri="{FF2B5EF4-FFF2-40B4-BE49-F238E27FC236}">
              <a16:creationId xmlns:a16="http://schemas.microsoft.com/office/drawing/2014/main" id="{18B884DC-FA2A-468A-B234-327FBEC38B10}"/>
            </a:ext>
          </a:extLst>
        </xdr:cNvPr>
        <xdr:cNvCxnSpPr/>
      </xdr:nvCxnSpPr>
      <xdr:spPr>
        <a:xfrm>
          <a:off x="1333500" y="13887424"/>
          <a:ext cx="793750" cy="14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a:extLst>
            <a:ext uri="{FF2B5EF4-FFF2-40B4-BE49-F238E27FC236}">
              <a16:creationId xmlns:a16="http://schemas.microsoft.com/office/drawing/2014/main" id="{A1B24DD6-04EB-41D9-80AE-CD33D528087C}"/>
            </a:ext>
          </a:extLst>
        </xdr:cNvPr>
        <xdr:cNvSpPr/>
      </xdr:nvSpPr>
      <xdr:spPr>
        <a:xfrm>
          <a:off x="2095500" y="139185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6" name="テキスト ボックス 205">
          <a:extLst>
            <a:ext uri="{FF2B5EF4-FFF2-40B4-BE49-F238E27FC236}">
              <a16:creationId xmlns:a16="http://schemas.microsoft.com/office/drawing/2014/main" id="{B56E5E75-8A04-4BFA-9F67-03665BABC77D}"/>
            </a:ext>
          </a:extLst>
        </xdr:cNvPr>
        <xdr:cNvSpPr txBox="1"/>
      </xdr:nvSpPr>
      <xdr:spPr>
        <a:xfrm>
          <a:off x="1784350" y="1370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a:extLst>
            <a:ext uri="{FF2B5EF4-FFF2-40B4-BE49-F238E27FC236}">
              <a16:creationId xmlns:a16="http://schemas.microsoft.com/office/drawing/2014/main" id="{302B4E21-1CEC-4AD1-BEC6-2874B9E72CDC}"/>
            </a:ext>
          </a:extLst>
        </xdr:cNvPr>
        <xdr:cNvSpPr/>
      </xdr:nvSpPr>
      <xdr:spPr>
        <a:xfrm>
          <a:off x="1282700" y="138226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08" name="テキスト ボックス 207">
          <a:extLst>
            <a:ext uri="{FF2B5EF4-FFF2-40B4-BE49-F238E27FC236}">
              <a16:creationId xmlns:a16="http://schemas.microsoft.com/office/drawing/2014/main" id="{BC17DEE3-4D61-4F9E-B836-1FB782CD3C79}"/>
            </a:ext>
          </a:extLst>
        </xdr:cNvPr>
        <xdr:cNvSpPr txBox="1"/>
      </xdr:nvSpPr>
      <xdr:spPr>
        <a:xfrm>
          <a:off x="971550" y="1359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12EFED5-80D8-488B-934A-194B5E544AF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9947E0D-08AF-4726-ACAC-45E43A2C8311}"/>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95CD362-E42D-4D8C-ABD6-5AC15760ECF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B558CAE-94D3-423A-B913-A33BB7B219D4}"/>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F0737CC4-4C4A-4297-ABE1-758B0E82277D}"/>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122078</xdr:rowOff>
    </xdr:from>
    <xdr:to>
      <xdr:col>23</xdr:col>
      <xdr:colOff>184150</xdr:colOff>
      <xdr:row>86</xdr:row>
      <xdr:rowOff>52228</xdr:rowOff>
    </xdr:to>
    <xdr:sp macro="" textlink="">
      <xdr:nvSpPr>
        <xdr:cNvPr id="214" name="楕円 213">
          <a:extLst>
            <a:ext uri="{FF2B5EF4-FFF2-40B4-BE49-F238E27FC236}">
              <a16:creationId xmlns:a16="http://schemas.microsoft.com/office/drawing/2014/main" id="{DF217D1B-F8A7-49FD-A6A0-589CDD98B157}"/>
            </a:ext>
          </a:extLst>
        </xdr:cNvPr>
        <xdr:cNvSpPr/>
      </xdr:nvSpPr>
      <xdr:spPr>
        <a:xfrm>
          <a:off x="4464050" y="14155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94155</xdr:rowOff>
    </xdr:from>
    <xdr:ext cx="762000" cy="259045"/>
    <xdr:sp macro="" textlink="">
      <xdr:nvSpPr>
        <xdr:cNvPr id="215" name="人件費・物件費等の状況該当値テキスト">
          <a:extLst>
            <a:ext uri="{FF2B5EF4-FFF2-40B4-BE49-F238E27FC236}">
              <a16:creationId xmlns:a16="http://schemas.microsoft.com/office/drawing/2014/main" id="{FBABECE5-D995-4D2E-A842-879C2E8A6EA5}"/>
            </a:ext>
          </a:extLst>
        </xdr:cNvPr>
        <xdr:cNvSpPr txBox="1"/>
      </xdr:nvSpPr>
      <xdr:spPr>
        <a:xfrm>
          <a:off x="4584700" y="141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169501</xdr:rowOff>
    </xdr:from>
    <xdr:to>
      <xdr:col>19</xdr:col>
      <xdr:colOff>184150</xdr:colOff>
      <xdr:row>86</xdr:row>
      <xdr:rowOff>99651</xdr:rowOff>
    </xdr:to>
    <xdr:sp macro="" textlink="">
      <xdr:nvSpPr>
        <xdr:cNvPr id="216" name="楕円 215">
          <a:extLst>
            <a:ext uri="{FF2B5EF4-FFF2-40B4-BE49-F238E27FC236}">
              <a16:creationId xmlns:a16="http://schemas.microsoft.com/office/drawing/2014/main" id="{9F179573-B2C6-4B17-83ED-3D503F92FE2E}"/>
            </a:ext>
          </a:extLst>
        </xdr:cNvPr>
        <xdr:cNvSpPr/>
      </xdr:nvSpPr>
      <xdr:spPr>
        <a:xfrm>
          <a:off x="3702050" y="1419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84428</xdr:rowOff>
    </xdr:from>
    <xdr:ext cx="736600" cy="259045"/>
    <xdr:sp macro="" textlink="">
      <xdr:nvSpPr>
        <xdr:cNvPr id="217" name="テキスト ボックス 216">
          <a:extLst>
            <a:ext uri="{FF2B5EF4-FFF2-40B4-BE49-F238E27FC236}">
              <a16:creationId xmlns:a16="http://schemas.microsoft.com/office/drawing/2014/main" id="{51C48841-D856-43F0-B3A4-CF7C9A0A9E6A}"/>
            </a:ext>
          </a:extLst>
        </xdr:cNvPr>
        <xdr:cNvSpPr txBox="1"/>
      </xdr:nvSpPr>
      <xdr:spPr>
        <a:xfrm>
          <a:off x="3409950" y="14283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116875</xdr:rowOff>
    </xdr:from>
    <xdr:to>
      <xdr:col>15</xdr:col>
      <xdr:colOff>133350</xdr:colOff>
      <xdr:row>86</xdr:row>
      <xdr:rowOff>47025</xdr:rowOff>
    </xdr:to>
    <xdr:sp macro="" textlink="">
      <xdr:nvSpPr>
        <xdr:cNvPr id="218" name="楕円 217">
          <a:extLst>
            <a:ext uri="{FF2B5EF4-FFF2-40B4-BE49-F238E27FC236}">
              <a16:creationId xmlns:a16="http://schemas.microsoft.com/office/drawing/2014/main" id="{430D0905-8232-47BD-8D74-1B4368F201BA}"/>
            </a:ext>
          </a:extLst>
        </xdr:cNvPr>
        <xdr:cNvSpPr/>
      </xdr:nvSpPr>
      <xdr:spPr>
        <a:xfrm>
          <a:off x="2889250" y="141503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31802</xdr:rowOff>
    </xdr:from>
    <xdr:ext cx="762000" cy="259045"/>
    <xdr:sp macro="" textlink="">
      <xdr:nvSpPr>
        <xdr:cNvPr id="219" name="テキスト ボックス 218">
          <a:extLst>
            <a:ext uri="{FF2B5EF4-FFF2-40B4-BE49-F238E27FC236}">
              <a16:creationId xmlns:a16="http://schemas.microsoft.com/office/drawing/2014/main" id="{25C52945-7191-4302-BEA1-E80512EBC524}"/>
            </a:ext>
          </a:extLst>
        </xdr:cNvPr>
        <xdr:cNvSpPr txBox="1"/>
      </xdr:nvSpPr>
      <xdr:spPr>
        <a:xfrm>
          <a:off x="2597150" y="1423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118956</xdr:rowOff>
    </xdr:from>
    <xdr:to>
      <xdr:col>11</xdr:col>
      <xdr:colOff>82550</xdr:colOff>
      <xdr:row>85</xdr:row>
      <xdr:rowOff>49106</xdr:rowOff>
    </xdr:to>
    <xdr:sp macro="" textlink="">
      <xdr:nvSpPr>
        <xdr:cNvPr id="220" name="楕円 219">
          <a:extLst>
            <a:ext uri="{FF2B5EF4-FFF2-40B4-BE49-F238E27FC236}">
              <a16:creationId xmlns:a16="http://schemas.microsoft.com/office/drawing/2014/main" id="{D9F687A1-D471-4944-B27C-6F3E3605676B}"/>
            </a:ext>
          </a:extLst>
        </xdr:cNvPr>
        <xdr:cNvSpPr/>
      </xdr:nvSpPr>
      <xdr:spPr>
        <a:xfrm>
          <a:off x="2095500" y="139873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33883</xdr:rowOff>
    </xdr:from>
    <xdr:ext cx="762000" cy="259045"/>
    <xdr:sp macro="" textlink="">
      <xdr:nvSpPr>
        <xdr:cNvPr id="221" name="テキスト ボックス 220">
          <a:extLst>
            <a:ext uri="{FF2B5EF4-FFF2-40B4-BE49-F238E27FC236}">
              <a16:creationId xmlns:a16="http://schemas.microsoft.com/office/drawing/2014/main" id="{9E21E88C-4512-4696-A7AC-732F2209F165}"/>
            </a:ext>
          </a:extLst>
        </xdr:cNvPr>
        <xdr:cNvSpPr txBox="1"/>
      </xdr:nvSpPr>
      <xdr:spPr>
        <a:xfrm>
          <a:off x="1784350" y="1406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139674</xdr:rowOff>
    </xdr:from>
    <xdr:to>
      <xdr:col>7</xdr:col>
      <xdr:colOff>31750</xdr:colOff>
      <xdr:row>84</xdr:row>
      <xdr:rowOff>69824</xdr:rowOff>
    </xdr:to>
    <xdr:sp macro="" textlink="">
      <xdr:nvSpPr>
        <xdr:cNvPr id="222" name="楕円 221">
          <a:extLst>
            <a:ext uri="{FF2B5EF4-FFF2-40B4-BE49-F238E27FC236}">
              <a16:creationId xmlns:a16="http://schemas.microsoft.com/office/drawing/2014/main" id="{96FA5BBC-E93D-495E-BFF7-9A1F01CFC8AB}"/>
            </a:ext>
          </a:extLst>
        </xdr:cNvPr>
        <xdr:cNvSpPr/>
      </xdr:nvSpPr>
      <xdr:spPr>
        <a:xfrm>
          <a:off x="1282700" y="138429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54601</xdr:rowOff>
    </xdr:from>
    <xdr:ext cx="762000" cy="259045"/>
    <xdr:sp macro="" textlink="">
      <xdr:nvSpPr>
        <xdr:cNvPr id="223" name="テキスト ボックス 222">
          <a:extLst>
            <a:ext uri="{FF2B5EF4-FFF2-40B4-BE49-F238E27FC236}">
              <a16:creationId xmlns:a16="http://schemas.microsoft.com/office/drawing/2014/main" id="{C58A71F3-CEF5-4199-9F67-989F98251EFA}"/>
            </a:ext>
          </a:extLst>
        </xdr:cNvPr>
        <xdr:cNvSpPr txBox="1"/>
      </xdr:nvSpPr>
      <xdr:spPr>
        <a:xfrm>
          <a:off x="971550" y="1392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97B7CFFC-2324-430A-B14B-6FE9220F6924}"/>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8A117FE6-F245-44D1-B248-195F13B5342F}"/>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614A5BEE-448A-4384-8663-DB8114640FB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14FB9106-13B2-48BC-A0DF-644870A625F8}"/>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D760F827-ECE7-43FA-B783-958807A3BA0E}"/>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6E7C1F81-A344-4625-A3C9-A729FED9BB37}"/>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A00C903F-BC9B-42CE-ABF2-7DE672092D35}"/>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8A3C57C8-3AE8-4ABD-B1BC-854925EB8FA1}"/>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F6D2055E-0B73-43AE-9158-21F1BEB0E4B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3BD9C72A-D964-4C3E-8EF7-C12AE52406D6}"/>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B840AA15-10CF-4212-84FD-EBF9D5B41577}"/>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FEAB4C20-FB12-451C-BED9-410736DE246B}"/>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8FB382E4-AB0D-4C1B-BB8C-7D4F28FE9BF8}"/>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となり、類似団体を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上回り、全国市平均を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人事評価の結果が反映される昇給制度を確立するなど適正化に努める。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6535B725-AB87-4329-B3D7-91804A005742}"/>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EB3AF421-492D-4C74-B955-20E081D8B818}"/>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7025EB54-3F5B-4B18-89E4-B7B84E8669A2}"/>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E1B87DC4-0986-4E6B-A2C5-05EC1A15737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3489479F-F492-4CC5-A526-D4903F8989B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9A55B4CB-4DB6-4397-B851-D55226A1C063}"/>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CACF692D-26FF-42A2-88BE-AA0F4769D6D2}"/>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DE925A2A-ABAA-4AA5-8D49-363362068088}"/>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43922160-A002-4004-BCF6-715BDE2DA5F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55CC2ECF-9CDA-441C-A96E-26EF7DB662AE}"/>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51FC90C5-EA67-4E77-A0D8-A56138699BA6}"/>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AFABA5E2-68E4-4947-82F7-C44CCD4F481E}"/>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ECD1851A-6DC3-4113-9853-6572A6EC72B4}"/>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6D9CDE87-48BC-42DE-AE86-EDC6187786ED}"/>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490F26BA-29EC-4D09-A841-1EE4E915E459}"/>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a:extLst>
            <a:ext uri="{FF2B5EF4-FFF2-40B4-BE49-F238E27FC236}">
              <a16:creationId xmlns:a16="http://schemas.microsoft.com/office/drawing/2014/main" id="{F53C3989-B935-4A50-9167-12D1EDAF71E7}"/>
            </a:ext>
          </a:extLst>
        </xdr:cNvPr>
        <xdr:cNvCxnSpPr/>
      </xdr:nvCxnSpPr>
      <xdr:spPr>
        <a:xfrm flipV="1">
          <a:off x="15474950" y="13447184"/>
          <a:ext cx="0" cy="14710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a:extLst>
            <a:ext uri="{FF2B5EF4-FFF2-40B4-BE49-F238E27FC236}">
              <a16:creationId xmlns:a16="http://schemas.microsoft.com/office/drawing/2014/main" id="{05BA19A3-978A-41B4-B167-75CB9B2B5CB1}"/>
            </a:ext>
          </a:extLst>
        </xdr:cNvPr>
        <xdr:cNvSpPr txBox="1"/>
      </xdr:nvSpPr>
      <xdr:spPr>
        <a:xfrm>
          <a:off x="15563850" y="1489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a:extLst>
            <a:ext uri="{FF2B5EF4-FFF2-40B4-BE49-F238E27FC236}">
              <a16:creationId xmlns:a16="http://schemas.microsoft.com/office/drawing/2014/main" id="{53A0D97D-45BC-4188-8209-D683DBD2B263}"/>
            </a:ext>
          </a:extLst>
        </xdr:cNvPr>
        <xdr:cNvCxnSpPr/>
      </xdr:nvCxnSpPr>
      <xdr:spPr>
        <a:xfrm>
          <a:off x="15405100" y="149182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a:extLst>
            <a:ext uri="{FF2B5EF4-FFF2-40B4-BE49-F238E27FC236}">
              <a16:creationId xmlns:a16="http://schemas.microsoft.com/office/drawing/2014/main" id="{E9664063-7D82-45D9-A6A0-3A54D7F7BFCB}"/>
            </a:ext>
          </a:extLst>
        </xdr:cNvPr>
        <xdr:cNvSpPr txBox="1"/>
      </xdr:nvSpPr>
      <xdr:spPr>
        <a:xfrm>
          <a:off x="15563850" y="1320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a:extLst>
            <a:ext uri="{FF2B5EF4-FFF2-40B4-BE49-F238E27FC236}">
              <a16:creationId xmlns:a16="http://schemas.microsoft.com/office/drawing/2014/main" id="{C621EE6E-ECFD-44C1-B396-146EF40F5B36}"/>
            </a:ext>
          </a:extLst>
        </xdr:cNvPr>
        <xdr:cNvCxnSpPr/>
      </xdr:nvCxnSpPr>
      <xdr:spPr>
        <a:xfrm>
          <a:off x="15405100" y="13447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AF8FCA94-93B2-4E3B-A177-301937C8BE13}"/>
            </a:ext>
          </a:extLst>
        </xdr:cNvPr>
        <xdr:cNvCxnSpPr/>
      </xdr:nvCxnSpPr>
      <xdr:spPr>
        <a:xfrm>
          <a:off x="14712950" y="14239875"/>
          <a:ext cx="762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a:extLst>
            <a:ext uri="{FF2B5EF4-FFF2-40B4-BE49-F238E27FC236}">
              <a16:creationId xmlns:a16="http://schemas.microsoft.com/office/drawing/2014/main" id="{66126511-7D43-4F66-BC23-B8BA6A94D658}"/>
            </a:ext>
          </a:extLst>
        </xdr:cNvPr>
        <xdr:cNvSpPr txBox="1"/>
      </xdr:nvSpPr>
      <xdr:spPr>
        <a:xfrm>
          <a:off x="15563850" y="140807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B5137EDC-518B-4A78-A625-D279C51B88D9}"/>
            </a:ext>
          </a:extLst>
        </xdr:cNvPr>
        <xdr:cNvSpPr/>
      </xdr:nvSpPr>
      <xdr:spPr>
        <a:xfrm>
          <a:off x="15430500" y="1422929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F4183FE9-8122-4825-ADCF-F437B295A25A}"/>
            </a:ext>
          </a:extLst>
        </xdr:cNvPr>
        <xdr:cNvCxnSpPr/>
      </xdr:nvCxnSpPr>
      <xdr:spPr>
        <a:xfrm flipV="1">
          <a:off x="13906500" y="14239875"/>
          <a:ext cx="80645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4D943E79-EB93-4EEA-BA6D-83274CA008D3}"/>
            </a:ext>
          </a:extLst>
        </xdr:cNvPr>
        <xdr:cNvSpPr/>
      </xdr:nvSpPr>
      <xdr:spPr>
        <a:xfrm>
          <a:off x="14668500" y="14249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48E7001E-D3F8-4218-B9DB-402ED7F4531C}"/>
            </a:ext>
          </a:extLst>
        </xdr:cNvPr>
        <xdr:cNvSpPr txBox="1"/>
      </xdr:nvSpPr>
      <xdr:spPr>
        <a:xfrm>
          <a:off x="14370050" y="143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81491</xdr:rowOff>
    </xdr:to>
    <xdr:cxnSp macro="">
      <xdr:nvCxnSpPr>
        <xdr:cNvPr id="263" name="直線コネクタ 262">
          <a:extLst>
            <a:ext uri="{FF2B5EF4-FFF2-40B4-BE49-F238E27FC236}">
              <a16:creationId xmlns:a16="http://schemas.microsoft.com/office/drawing/2014/main" id="{55833EFE-06D0-4597-BA61-AE7B77946481}"/>
            </a:ext>
          </a:extLst>
        </xdr:cNvPr>
        <xdr:cNvCxnSpPr/>
      </xdr:nvCxnSpPr>
      <xdr:spPr>
        <a:xfrm flipV="1">
          <a:off x="13106400" y="14259984"/>
          <a:ext cx="8001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a:extLst>
            <a:ext uri="{FF2B5EF4-FFF2-40B4-BE49-F238E27FC236}">
              <a16:creationId xmlns:a16="http://schemas.microsoft.com/office/drawing/2014/main" id="{BD5A6A40-1304-46C7-9F7F-3D4B6F5D6D60}"/>
            </a:ext>
          </a:extLst>
        </xdr:cNvPr>
        <xdr:cNvSpPr/>
      </xdr:nvSpPr>
      <xdr:spPr>
        <a:xfrm>
          <a:off x="13868400" y="142695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5" name="テキスト ボックス 264">
          <a:extLst>
            <a:ext uri="{FF2B5EF4-FFF2-40B4-BE49-F238E27FC236}">
              <a16:creationId xmlns:a16="http://schemas.microsoft.com/office/drawing/2014/main" id="{012B4B64-0416-4D40-9C3A-9754A9F30EE4}"/>
            </a:ext>
          </a:extLst>
        </xdr:cNvPr>
        <xdr:cNvSpPr txBox="1"/>
      </xdr:nvSpPr>
      <xdr:spPr>
        <a:xfrm>
          <a:off x="13557250" y="143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87</xdr:row>
      <xdr:rowOff>10584</xdr:rowOff>
    </xdr:to>
    <xdr:cxnSp macro="">
      <xdr:nvCxnSpPr>
        <xdr:cNvPr id="266" name="直線コネクタ 265">
          <a:extLst>
            <a:ext uri="{FF2B5EF4-FFF2-40B4-BE49-F238E27FC236}">
              <a16:creationId xmlns:a16="http://schemas.microsoft.com/office/drawing/2014/main" id="{3B5CC950-D14C-4851-896B-A2B66EB2EEF8}"/>
            </a:ext>
          </a:extLst>
        </xdr:cNvPr>
        <xdr:cNvCxnSpPr/>
      </xdr:nvCxnSpPr>
      <xdr:spPr>
        <a:xfrm flipV="1">
          <a:off x="12293600" y="14280091"/>
          <a:ext cx="812800" cy="9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a:extLst>
            <a:ext uri="{FF2B5EF4-FFF2-40B4-BE49-F238E27FC236}">
              <a16:creationId xmlns:a16="http://schemas.microsoft.com/office/drawing/2014/main" id="{6E354CFB-3887-4B68-91C3-6C704A444358}"/>
            </a:ext>
          </a:extLst>
        </xdr:cNvPr>
        <xdr:cNvSpPr/>
      </xdr:nvSpPr>
      <xdr:spPr>
        <a:xfrm>
          <a:off x="13055600" y="14269509"/>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a:extLst>
            <a:ext uri="{FF2B5EF4-FFF2-40B4-BE49-F238E27FC236}">
              <a16:creationId xmlns:a16="http://schemas.microsoft.com/office/drawing/2014/main" id="{446CB03E-4CCD-42B1-8C7A-4E80F8AA76EC}"/>
            </a:ext>
          </a:extLst>
        </xdr:cNvPr>
        <xdr:cNvSpPr txBox="1"/>
      </xdr:nvSpPr>
      <xdr:spPr>
        <a:xfrm>
          <a:off x="12763500" y="143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a:extLst>
            <a:ext uri="{FF2B5EF4-FFF2-40B4-BE49-F238E27FC236}">
              <a16:creationId xmlns:a16="http://schemas.microsoft.com/office/drawing/2014/main" id="{5E8A86F0-B665-433D-9BDA-6B1566B2ECC7}"/>
            </a:ext>
          </a:extLst>
        </xdr:cNvPr>
        <xdr:cNvSpPr/>
      </xdr:nvSpPr>
      <xdr:spPr>
        <a:xfrm>
          <a:off x="12242800" y="142896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a:extLst>
            <a:ext uri="{FF2B5EF4-FFF2-40B4-BE49-F238E27FC236}">
              <a16:creationId xmlns:a16="http://schemas.microsoft.com/office/drawing/2014/main" id="{C1C54CE1-5BF4-4F85-85C1-1CEAB96808AC}"/>
            </a:ext>
          </a:extLst>
        </xdr:cNvPr>
        <xdr:cNvSpPr txBox="1"/>
      </xdr:nvSpPr>
      <xdr:spPr>
        <a:xfrm>
          <a:off x="11950700" y="1406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E35C1DD-95F0-4147-917E-C141F3140278}"/>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2B40FF13-D14A-4AF5-B320-354BF3488DE8}"/>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940064F-2AA8-44AF-B8F9-7892EF063356}"/>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3804BD2-3F13-4829-95BA-76C4EAC21AFE}"/>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F7FF361-4BAE-427A-9E36-F331233FF7D9}"/>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C216A653-0F27-4057-A0CF-E602E56FE274}"/>
            </a:ext>
          </a:extLst>
        </xdr:cNvPr>
        <xdr:cNvSpPr/>
      </xdr:nvSpPr>
      <xdr:spPr>
        <a:xfrm>
          <a:off x="15430500" y="142494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F4BEBDFA-FF9F-49CD-91CE-8F14A6C21F07}"/>
            </a:ext>
          </a:extLst>
        </xdr:cNvPr>
        <xdr:cNvSpPr txBox="1"/>
      </xdr:nvSpPr>
      <xdr:spPr>
        <a:xfrm>
          <a:off x="1556385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8" name="楕円 277">
          <a:extLst>
            <a:ext uri="{FF2B5EF4-FFF2-40B4-BE49-F238E27FC236}">
              <a16:creationId xmlns:a16="http://schemas.microsoft.com/office/drawing/2014/main" id="{1DEB7B90-A6D8-44D0-8591-F2318FA839BC}"/>
            </a:ext>
          </a:extLst>
        </xdr:cNvPr>
        <xdr:cNvSpPr/>
      </xdr:nvSpPr>
      <xdr:spPr>
        <a:xfrm>
          <a:off x="14668500" y="14195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9" name="テキスト ボックス 278">
          <a:extLst>
            <a:ext uri="{FF2B5EF4-FFF2-40B4-BE49-F238E27FC236}">
              <a16:creationId xmlns:a16="http://schemas.microsoft.com/office/drawing/2014/main" id="{1F9E8DAF-5A2F-4EB4-9110-A67698FC0EF6}"/>
            </a:ext>
          </a:extLst>
        </xdr:cNvPr>
        <xdr:cNvSpPr txBox="1"/>
      </xdr:nvSpPr>
      <xdr:spPr>
        <a:xfrm>
          <a:off x="14370050" y="13970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D4F8F814-4CA5-47F5-BAA1-C4FC7AF6647E}"/>
            </a:ext>
          </a:extLst>
        </xdr:cNvPr>
        <xdr:cNvSpPr/>
      </xdr:nvSpPr>
      <xdr:spPr>
        <a:xfrm>
          <a:off x="13868400" y="142091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1" name="テキスト ボックス 280">
          <a:extLst>
            <a:ext uri="{FF2B5EF4-FFF2-40B4-BE49-F238E27FC236}">
              <a16:creationId xmlns:a16="http://schemas.microsoft.com/office/drawing/2014/main" id="{D4E6CECB-5DEE-45FB-B31B-A230474C15B9}"/>
            </a:ext>
          </a:extLst>
        </xdr:cNvPr>
        <xdr:cNvSpPr txBox="1"/>
      </xdr:nvSpPr>
      <xdr:spPr>
        <a:xfrm>
          <a:off x="13557250" y="139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2" name="楕円 281">
          <a:extLst>
            <a:ext uri="{FF2B5EF4-FFF2-40B4-BE49-F238E27FC236}">
              <a16:creationId xmlns:a16="http://schemas.microsoft.com/office/drawing/2014/main" id="{6CBEBF1A-06E1-4BF6-8299-131CEEC1229D}"/>
            </a:ext>
          </a:extLst>
        </xdr:cNvPr>
        <xdr:cNvSpPr/>
      </xdr:nvSpPr>
      <xdr:spPr>
        <a:xfrm>
          <a:off x="13055600" y="142292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142468</xdr:rowOff>
    </xdr:from>
    <xdr:ext cx="762000" cy="259045"/>
    <xdr:sp macro="" textlink="">
      <xdr:nvSpPr>
        <xdr:cNvPr id="283" name="テキスト ボックス 282">
          <a:extLst>
            <a:ext uri="{FF2B5EF4-FFF2-40B4-BE49-F238E27FC236}">
              <a16:creationId xmlns:a16="http://schemas.microsoft.com/office/drawing/2014/main" id="{A5042934-0C78-4F16-80CF-98C53383AC16}"/>
            </a:ext>
          </a:extLst>
        </xdr:cNvPr>
        <xdr:cNvSpPr txBox="1"/>
      </xdr:nvSpPr>
      <xdr:spPr>
        <a:xfrm>
          <a:off x="12763500" y="1401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4" name="楕円 283">
          <a:extLst>
            <a:ext uri="{FF2B5EF4-FFF2-40B4-BE49-F238E27FC236}">
              <a16:creationId xmlns:a16="http://schemas.microsoft.com/office/drawing/2014/main" id="{E1C37FA7-60F0-4D7E-A00F-A79B5BA83BF6}"/>
            </a:ext>
          </a:extLst>
        </xdr:cNvPr>
        <xdr:cNvSpPr/>
      </xdr:nvSpPr>
      <xdr:spPr>
        <a:xfrm>
          <a:off x="12242800" y="143298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8BB034AB-D55C-4517-8DCF-804582163B67}"/>
            </a:ext>
          </a:extLst>
        </xdr:cNvPr>
        <xdr:cNvSpPr txBox="1"/>
      </xdr:nvSpPr>
      <xdr:spPr>
        <a:xfrm>
          <a:off x="11950700" y="144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DE4972A5-95E6-420D-96A2-73C85921AAD2}"/>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342F5380-C160-4C82-9107-FA483E222BCF}"/>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716A126-BC6B-4529-B9F2-92346644F8FC}"/>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6CE20726-D255-42AC-AA7C-F004477AD8AC}"/>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2A4C31FC-D12B-4877-992A-443125FBD59C}"/>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8B326483-5505-431D-A34D-CD9588D7F1E9}"/>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E1439059-7365-4451-9C26-0F911B53B886}"/>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CC830FCD-B40A-4987-BF41-373FE63E9CCF}"/>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4DE84B07-E0F2-4D12-9AE5-2C067C3E4DCC}"/>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21AE6AE6-0317-44F3-AF7B-2F895E2388B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ABA63D12-B1B9-46CA-A838-25876838F86E}"/>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E51526F-1055-4E6B-B938-5EC358A67B44}"/>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F4A315B9-9CE7-4D0A-8822-E577DDE335AF}"/>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令和５年４月１日の職員数は前年度より４人減の</a:t>
          </a:r>
          <a:r>
            <a:rPr kumimoji="1" lang="en-US" altLang="ja-JP" sz="1300">
              <a:latin typeface="ＭＳ Ｐゴシック" panose="020B0600070205080204" pitchFamily="50" charset="-128"/>
              <a:ea typeface="ＭＳ Ｐゴシック" panose="020B0600070205080204" pitchFamily="50" charset="-128"/>
            </a:rPr>
            <a:t>326</a:t>
          </a:r>
          <a:r>
            <a:rPr kumimoji="1" lang="ja-JP" altLang="en-US" sz="1300">
              <a:latin typeface="ＭＳ Ｐゴシック" panose="020B0600070205080204" pitchFamily="50" charset="-128"/>
              <a:ea typeface="ＭＳ Ｐゴシック" panose="020B0600070205080204" pitchFamily="50" charset="-128"/>
            </a:rPr>
            <a:t>人、人口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11.44</a:t>
          </a:r>
          <a:r>
            <a:rPr kumimoji="1" lang="ja-JP" altLang="en-US" sz="1300">
              <a:latin typeface="ＭＳ Ｐゴシック" panose="020B0600070205080204" pitchFamily="50" charset="-128"/>
              <a:ea typeface="ＭＳ Ｐゴシック" panose="020B0600070205080204" pitchFamily="50" charset="-128"/>
            </a:rPr>
            <a:t>人で、類似団体平均を</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人、全国平均を</a:t>
          </a:r>
          <a:r>
            <a:rPr kumimoji="1" lang="en-US" altLang="ja-JP" sz="1300">
              <a:latin typeface="ＭＳ Ｐゴシック" panose="020B0600070205080204" pitchFamily="50" charset="-128"/>
              <a:ea typeface="ＭＳ Ｐゴシック" panose="020B0600070205080204" pitchFamily="50" charset="-128"/>
            </a:rPr>
            <a:t>3.12</a:t>
          </a:r>
          <a:r>
            <a:rPr kumimoji="1" lang="ja-JP" altLang="en-US" sz="1300">
              <a:latin typeface="ＭＳ Ｐゴシック" panose="020B0600070205080204" pitchFamily="50" charset="-128"/>
              <a:ea typeface="ＭＳ Ｐゴシック" panose="020B0600070205080204" pitchFamily="50" charset="-128"/>
            </a:rPr>
            <a:t>人、宮崎県平均を</a:t>
          </a:r>
          <a:r>
            <a:rPr kumimoji="1" lang="en-US" altLang="ja-JP" sz="1300">
              <a:latin typeface="ＭＳ Ｐゴシック" panose="020B0600070205080204" pitchFamily="50" charset="-128"/>
              <a:ea typeface="ＭＳ Ｐゴシック" panose="020B0600070205080204" pitchFamily="50" charset="-128"/>
            </a:rPr>
            <a:t>3.41</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市の面積が広大で各地区に支所を配置していること、消防業務が直営であることや、農林水産業・商工観光・土木関係の職員数が類似団体よりも多いこと等が考えられる。今後も行財政改革を推進し、組織体制の整理合理化や職員の計画的採用を進め、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FEC84BA5-551B-47B6-AE82-70D9237B838A}"/>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84B1D3AE-1C13-4EDE-9735-473ACFC3EC2A}"/>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B4D1518E-CD27-4A8E-AF62-7E9221680C98}"/>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821243CF-06A3-4FEB-911A-E932405E0D2B}"/>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72AAB1BC-31E8-45D0-9F1F-B17FA158E741}"/>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63594F7D-B1A6-47D0-897A-0B059BC7E60F}"/>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608DF227-C648-4C3F-A0A9-4D97F0038053}"/>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D5C2D21D-1E62-4295-BCB7-8FD0846A651E}"/>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8D4E79C9-EF5E-4785-A685-5DDB2D562BC6}"/>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9923115-A46C-40C9-87CD-E7DC6EAB56A1}"/>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5AA30E02-8D66-478E-9645-1756557389F3}"/>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4E5628FC-6367-4F32-9A09-0A58723570CC}"/>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C3BB821E-29B1-4E43-9679-6FD4AE0B305F}"/>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DFBC6612-A37B-4EB5-9FB4-3616C5B84E71}"/>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49535CBA-D932-4D05-938E-159960785161}"/>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BE46E940-C843-41E1-BF26-9BF737137262}"/>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BA0EE060-565A-43A4-BB5B-835910DF0C2A}"/>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F54D6A9-9398-4F16-B604-A895D8B1399E}"/>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A3A24199-01D3-43B0-BD49-7DDB2421A787}"/>
            </a:ext>
          </a:extLst>
        </xdr:cNvPr>
        <xdr:cNvCxnSpPr/>
      </xdr:nvCxnSpPr>
      <xdr:spPr>
        <a:xfrm flipV="1">
          <a:off x="15474950" y="9725206"/>
          <a:ext cx="0" cy="14526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153BFA42-50EA-45D9-8256-4C7FBD9ADCE0}"/>
            </a:ext>
          </a:extLst>
        </xdr:cNvPr>
        <xdr:cNvSpPr txBox="1"/>
      </xdr:nvSpPr>
      <xdr:spPr>
        <a:xfrm>
          <a:off x="15563850" y="1114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E5665E49-272E-4D9E-BB64-7C10818319DA}"/>
            </a:ext>
          </a:extLst>
        </xdr:cNvPr>
        <xdr:cNvCxnSpPr/>
      </xdr:nvCxnSpPr>
      <xdr:spPr>
        <a:xfrm>
          <a:off x="15405100" y="111779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a:extLst>
            <a:ext uri="{FF2B5EF4-FFF2-40B4-BE49-F238E27FC236}">
              <a16:creationId xmlns:a16="http://schemas.microsoft.com/office/drawing/2014/main" id="{68C67E7F-B9CB-48E4-8BCD-BEFD52E7BCFA}"/>
            </a:ext>
          </a:extLst>
        </xdr:cNvPr>
        <xdr:cNvSpPr txBox="1"/>
      </xdr:nvSpPr>
      <xdr:spPr>
        <a:xfrm>
          <a:off x="15563850" y="947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a:extLst>
            <a:ext uri="{FF2B5EF4-FFF2-40B4-BE49-F238E27FC236}">
              <a16:creationId xmlns:a16="http://schemas.microsoft.com/office/drawing/2014/main" id="{4FE0A5F0-E9C8-4A4C-851C-10BAC95BB1FA}"/>
            </a:ext>
          </a:extLst>
        </xdr:cNvPr>
        <xdr:cNvCxnSpPr/>
      </xdr:nvCxnSpPr>
      <xdr:spPr>
        <a:xfrm>
          <a:off x="15405100" y="9725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67763</xdr:rowOff>
    </xdr:from>
    <xdr:to>
      <xdr:col>81</xdr:col>
      <xdr:colOff>44450</xdr:colOff>
      <xdr:row>63</xdr:row>
      <xdr:rowOff>69487</xdr:rowOff>
    </xdr:to>
    <xdr:cxnSp macro="">
      <xdr:nvCxnSpPr>
        <xdr:cNvPr id="322" name="直線コネクタ 321">
          <a:extLst>
            <a:ext uri="{FF2B5EF4-FFF2-40B4-BE49-F238E27FC236}">
              <a16:creationId xmlns:a16="http://schemas.microsoft.com/office/drawing/2014/main" id="{EAAED5BB-4E8C-4DA6-BDCE-396F4B5B09E4}"/>
            </a:ext>
          </a:extLst>
        </xdr:cNvPr>
        <xdr:cNvCxnSpPr/>
      </xdr:nvCxnSpPr>
      <xdr:spPr>
        <a:xfrm>
          <a:off x="14712950" y="10469063"/>
          <a:ext cx="762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3" name="定員管理の状況平均値テキスト">
          <a:extLst>
            <a:ext uri="{FF2B5EF4-FFF2-40B4-BE49-F238E27FC236}">
              <a16:creationId xmlns:a16="http://schemas.microsoft.com/office/drawing/2014/main" id="{1E501BB5-5BA0-4009-9E7D-3EAA2DDB385C}"/>
            </a:ext>
          </a:extLst>
        </xdr:cNvPr>
        <xdr:cNvSpPr txBox="1"/>
      </xdr:nvSpPr>
      <xdr:spPr>
        <a:xfrm>
          <a:off x="15563850" y="10065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a:extLst>
            <a:ext uri="{FF2B5EF4-FFF2-40B4-BE49-F238E27FC236}">
              <a16:creationId xmlns:a16="http://schemas.microsoft.com/office/drawing/2014/main" id="{54587C44-B6C9-4FDB-8B87-9918EF2E9357}"/>
            </a:ext>
          </a:extLst>
        </xdr:cNvPr>
        <xdr:cNvSpPr/>
      </xdr:nvSpPr>
      <xdr:spPr>
        <a:xfrm>
          <a:off x="15430500" y="102137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47081</xdr:rowOff>
    </xdr:from>
    <xdr:to>
      <xdr:col>77</xdr:col>
      <xdr:colOff>44450</xdr:colOff>
      <xdr:row>63</xdr:row>
      <xdr:rowOff>67763</xdr:rowOff>
    </xdr:to>
    <xdr:cxnSp macro="">
      <xdr:nvCxnSpPr>
        <xdr:cNvPr id="325" name="直線コネクタ 324">
          <a:extLst>
            <a:ext uri="{FF2B5EF4-FFF2-40B4-BE49-F238E27FC236}">
              <a16:creationId xmlns:a16="http://schemas.microsoft.com/office/drawing/2014/main" id="{09F7EADA-CE55-48AB-AD6D-5B4148DD035B}"/>
            </a:ext>
          </a:extLst>
        </xdr:cNvPr>
        <xdr:cNvCxnSpPr/>
      </xdr:nvCxnSpPr>
      <xdr:spPr>
        <a:xfrm>
          <a:off x="13906500" y="10448381"/>
          <a:ext cx="80645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A36E8F8D-A2AD-46B5-9E2C-62410AC39806}"/>
            </a:ext>
          </a:extLst>
        </xdr:cNvPr>
        <xdr:cNvSpPr/>
      </xdr:nvSpPr>
      <xdr:spPr>
        <a:xfrm>
          <a:off x="14668500" y="101948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91445129-1B80-48F4-921B-5BE2FBB113DC}"/>
            </a:ext>
          </a:extLst>
        </xdr:cNvPr>
        <xdr:cNvSpPr txBox="1"/>
      </xdr:nvSpPr>
      <xdr:spPr>
        <a:xfrm>
          <a:off x="14370050" y="997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16056</xdr:rowOff>
    </xdr:from>
    <xdr:to>
      <xdr:col>72</xdr:col>
      <xdr:colOff>203200</xdr:colOff>
      <xdr:row>63</xdr:row>
      <xdr:rowOff>47081</xdr:rowOff>
    </xdr:to>
    <xdr:cxnSp macro="">
      <xdr:nvCxnSpPr>
        <xdr:cNvPr id="328" name="直線コネクタ 327">
          <a:extLst>
            <a:ext uri="{FF2B5EF4-FFF2-40B4-BE49-F238E27FC236}">
              <a16:creationId xmlns:a16="http://schemas.microsoft.com/office/drawing/2014/main" id="{FBDF15F9-2928-4BF8-B458-06091A138B08}"/>
            </a:ext>
          </a:extLst>
        </xdr:cNvPr>
        <xdr:cNvCxnSpPr/>
      </xdr:nvCxnSpPr>
      <xdr:spPr>
        <a:xfrm>
          <a:off x="13106400" y="10417356"/>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a:extLst>
            <a:ext uri="{FF2B5EF4-FFF2-40B4-BE49-F238E27FC236}">
              <a16:creationId xmlns:a16="http://schemas.microsoft.com/office/drawing/2014/main" id="{EECFFC67-0AF9-4830-AE20-F87E3E7D808E}"/>
            </a:ext>
          </a:extLst>
        </xdr:cNvPr>
        <xdr:cNvSpPr/>
      </xdr:nvSpPr>
      <xdr:spPr>
        <a:xfrm>
          <a:off x="13868400" y="1018104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0" name="テキスト ボックス 329">
          <a:extLst>
            <a:ext uri="{FF2B5EF4-FFF2-40B4-BE49-F238E27FC236}">
              <a16:creationId xmlns:a16="http://schemas.microsoft.com/office/drawing/2014/main" id="{93267337-954C-4175-978C-5ED0262C6861}"/>
            </a:ext>
          </a:extLst>
        </xdr:cNvPr>
        <xdr:cNvSpPr txBox="1"/>
      </xdr:nvSpPr>
      <xdr:spPr>
        <a:xfrm>
          <a:off x="13557250" y="99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168547</xdr:rowOff>
    </xdr:from>
    <xdr:to>
      <xdr:col>68</xdr:col>
      <xdr:colOff>152400</xdr:colOff>
      <xdr:row>63</xdr:row>
      <xdr:rowOff>16056</xdr:rowOff>
    </xdr:to>
    <xdr:cxnSp macro="">
      <xdr:nvCxnSpPr>
        <xdr:cNvPr id="331" name="直線コネクタ 330">
          <a:extLst>
            <a:ext uri="{FF2B5EF4-FFF2-40B4-BE49-F238E27FC236}">
              <a16:creationId xmlns:a16="http://schemas.microsoft.com/office/drawing/2014/main" id="{59BC4887-8347-4480-98B4-9B8F2D04105A}"/>
            </a:ext>
          </a:extLst>
        </xdr:cNvPr>
        <xdr:cNvCxnSpPr/>
      </xdr:nvCxnSpPr>
      <xdr:spPr>
        <a:xfrm>
          <a:off x="12293600" y="10398397"/>
          <a:ext cx="8128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a:extLst>
            <a:ext uri="{FF2B5EF4-FFF2-40B4-BE49-F238E27FC236}">
              <a16:creationId xmlns:a16="http://schemas.microsoft.com/office/drawing/2014/main" id="{83E97A95-E689-41F0-B85B-F2F8998E5CCE}"/>
            </a:ext>
          </a:extLst>
        </xdr:cNvPr>
        <xdr:cNvSpPr/>
      </xdr:nvSpPr>
      <xdr:spPr>
        <a:xfrm>
          <a:off x="13055600" y="1016381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D475C2B5-0F32-4B24-8EAB-C2DA05F9499C}"/>
            </a:ext>
          </a:extLst>
        </xdr:cNvPr>
        <xdr:cNvSpPr txBox="1"/>
      </xdr:nvSpPr>
      <xdr:spPr>
        <a:xfrm>
          <a:off x="127635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a:extLst>
            <a:ext uri="{FF2B5EF4-FFF2-40B4-BE49-F238E27FC236}">
              <a16:creationId xmlns:a16="http://schemas.microsoft.com/office/drawing/2014/main" id="{E08002D5-0D02-4AD8-B3A2-E5B7D0506F3D}"/>
            </a:ext>
          </a:extLst>
        </xdr:cNvPr>
        <xdr:cNvSpPr/>
      </xdr:nvSpPr>
      <xdr:spPr>
        <a:xfrm>
          <a:off x="12242800" y="101569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5" name="テキスト ボックス 334">
          <a:extLst>
            <a:ext uri="{FF2B5EF4-FFF2-40B4-BE49-F238E27FC236}">
              <a16:creationId xmlns:a16="http://schemas.microsoft.com/office/drawing/2014/main" id="{D77DC68D-6CEC-4EDC-ADCF-F078ED573FBA}"/>
            </a:ext>
          </a:extLst>
        </xdr:cNvPr>
        <xdr:cNvSpPr txBox="1"/>
      </xdr:nvSpPr>
      <xdr:spPr>
        <a:xfrm>
          <a:off x="11950700" y="993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2BC9BC5B-A216-4AB4-BE00-A0D5106842A8}"/>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AA3FA8B-6E63-4546-BA37-7CE1F8203DCE}"/>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B2C210F-388A-4D20-86F7-71F46C37AC9E}"/>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640DC8C-A11E-4DC2-AEA6-C75A5ACAB7D5}"/>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21E869C-DA25-48C0-AACD-9265ED3D8A4F}"/>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18687</xdr:rowOff>
    </xdr:from>
    <xdr:to>
      <xdr:col>81</xdr:col>
      <xdr:colOff>95250</xdr:colOff>
      <xdr:row>63</xdr:row>
      <xdr:rowOff>120287</xdr:rowOff>
    </xdr:to>
    <xdr:sp macro="" textlink="">
      <xdr:nvSpPr>
        <xdr:cNvPr id="341" name="楕円 340">
          <a:extLst>
            <a:ext uri="{FF2B5EF4-FFF2-40B4-BE49-F238E27FC236}">
              <a16:creationId xmlns:a16="http://schemas.microsoft.com/office/drawing/2014/main" id="{83A9D081-FFB0-467B-A4B0-626369FEB933}"/>
            </a:ext>
          </a:extLst>
        </xdr:cNvPr>
        <xdr:cNvSpPr/>
      </xdr:nvSpPr>
      <xdr:spPr>
        <a:xfrm>
          <a:off x="15430500" y="1041998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162214</xdr:rowOff>
    </xdr:from>
    <xdr:ext cx="762000" cy="259045"/>
    <xdr:sp macro="" textlink="">
      <xdr:nvSpPr>
        <xdr:cNvPr id="342" name="定員管理の状況該当値テキスト">
          <a:extLst>
            <a:ext uri="{FF2B5EF4-FFF2-40B4-BE49-F238E27FC236}">
              <a16:creationId xmlns:a16="http://schemas.microsoft.com/office/drawing/2014/main" id="{556631D1-722D-4630-B103-A184F2B9FC0E}"/>
            </a:ext>
          </a:extLst>
        </xdr:cNvPr>
        <xdr:cNvSpPr txBox="1"/>
      </xdr:nvSpPr>
      <xdr:spPr>
        <a:xfrm>
          <a:off x="15563850" y="1039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16963</xdr:rowOff>
    </xdr:from>
    <xdr:to>
      <xdr:col>77</xdr:col>
      <xdr:colOff>95250</xdr:colOff>
      <xdr:row>63</xdr:row>
      <xdr:rowOff>118563</xdr:rowOff>
    </xdr:to>
    <xdr:sp macro="" textlink="">
      <xdr:nvSpPr>
        <xdr:cNvPr id="343" name="楕円 342">
          <a:extLst>
            <a:ext uri="{FF2B5EF4-FFF2-40B4-BE49-F238E27FC236}">
              <a16:creationId xmlns:a16="http://schemas.microsoft.com/office/drawing/2014/main" id="{401BA222-5206-444D-841F-E41EF7F9E146}"/>
            </a:ext>
          </a:extLst>
        </xdr:cNvPr>
        <xdr:cNvSpPr/>
      </xdr:nvSpPr>
      <xdr:spPr>
        <a:xfrm>
          <a:off x="14668500" y="1041826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103340</xdr:rowOff>
    </xdr:from>
    <xdr:ext cx="736600" cy="259045"/>
    <xdr:sp macro="" textlink="">
      <xdr:nvSpPr>
        <xdr:cNvPr id="344" name="テキスト ボックス 343">
          <a:extLst>
            <a:ext uri="{FF2B5EF4-FFF2-40B4-BE49-F238E27FC236}">
              <a16:creationId xmlns:a16="http://schemas.microsoft.com/office/drawing/2014/main" id="{FB9EABE8-E710-4C3E-B310-76109216FC20}"/>
            </a:ext>
          </a:extLst>
        </xdr:cNvPr>
        <xdr:cNvSpPr txBox="1"/>
      </xdr:nvSpPr>
      <xdr:spPr>
        <a:xfrm>
          <a:off x="14370050" y="1050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167731</xdr:rowOff>
    </xdr:from>
    <xdr:to>
      <xdr:col>73</xdr:col>
      <xdr:colOff>44450</xdr:colOff>
      <xdr:row>63</xdr:row>
      <xdr:rowOff>97881</xdr:rowOff>
    </xdr:to>
    <xdr:sp macro="" textlink="">
      <xdr:nvSpPr>
        <xdr:cNvPr id="345" name="楕円 344">
          <a:extLst>
            <a:ext uri="{FF2B5EF4-FFF2-40B4-BE49-F238E27FC236}">
              <a16:creationId xmlns:a16="http://schemas.microsoft.com/office/drawing/2014/main" id="{36637078-66B9-4319-A1CB-0A624C0D33BA}"/>
            </a:ext>
          </a:extLst>
        </xdr:cNvPr>
        <xdr:cNvSpPr/>
      </xdr:nvSpPr>
      <xdr:spPr>
        <a:xfrm>
          <a:off x="13868400" y="104039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46" name="テキスト ボックス 345">
          <a:extLst>
            <a:ext uri="{FF2B5EF4-FFF2-40B4-BE49-F238E27FC236}">
              <a16:creationId xmlns:a16="http://schemas.microsoft.com/office/drawing/2014/main" id="{A457780C-E378-4BE3-B5B0-42DB08DA97DD}"/>
            </a:ext>
          </a:extLst>
        </xdr:cNvPr>
        <xdr:cNvSpPr txBox="1"/>
      </xdr:nvSpPr>
      <xdr:spPr>
        <a:xfrm>
          <a:off x="13557250" y="1048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136706</xdr:rowOff>
    </xdr:from>
    <xdr:to>
      <xdr:col>68</xdr:col>
      <xdr:colOff>203200</xdr:colOff>
      <xdr:row>63</xdr:row>
      <xdr:rowOff>66856</xdr:rowOff>
    </xdr:to>
    <xdr:sp macro="" textlink="">
      <xdr:nvSpPr>
        <xdr:cNvPr id="347" name="楕円 346">
          <a:extLst>
            <a:ext uri="{FF2B5EF4-FFF2-40B4-BE49-F238E27FC236}">
              <a16:creationId xmlns:a16="http://schemas.microsoft.com/office/drawing/2014/main" id="{533836BF-2041-4A92-AB01-3D9A8441AA53}"/>
            </a:ext>
          </a:extLst>
        </xdr:cNvPr>
        <xdr:cNvSpPr/>
      </xdr:nvSpPr>
      <xdr:spPr>
        <a:xfrm>
          <a:off x="13055600" y="1037290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51633</xdr:rowOff>
    </xdr:from>
    <xdr:ext cx="762000" cy="259045"/>
    <xdr:sp macro="" textlink="">
      <xdr:nvSpPr>
        <xdr:cNvPr id="348" name="テキスト ボックス 347">
          <a:extLst>
            <a:ext uri="{FF2B5EF4-FFF2-40B4-BE49-F238E27FC236}">
              <a16:creationId xmlns:a16="http://schemas.microsoft.com/office/drawing/2014/main" id="{BA6B2A13-7EDC-4647-A6E4-B7BAFDDD82A7}"/>
            </a:ext>
          </a:extLst>
        </xdr:cNvPr>
        <xdr:cNvSpPr txBox="1"/>
      </xdr:nvSpPr>
      <xdr:spPr>
        <a:xfrm>
          <a:off x="12763500" y="1045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117747</xdr:rowOff>
    </xdr:from>
    <xdr:to>
      <xdr:col>64</xdr:col>
      <xdr:colOff>152400</xdr:colOff>
      <xdr:row>63</xdr:row>
      <xdr:rowOff>47897</xdr:rowOff>
    </xdr:to>
    <xdr:sp macro="" textlink="">
      <xdr:nvSpPr>
        <xdr:cNvPr id="349" name="楕円 348">
          <a:extLst>
            <a:ext uri="{FF2B5EF4-FFF2-40B4-BE49-F238E27FC236}">
              <a16:creationId xmlns:a16="http://schemas.microsoft.com/office/drawing/2014/main" id="{6B0D32DE-AC3B-4B57-A881-9FC103C1F979}"/>
            </a:ext>
          </a:extLst>
        </xdr:cNvPr>
        <xdr:cNvSpPr/>
      </xdr:nvSpPr>
      <xdr:spPr>
        <a:xfrm>
          <a:off x="12242800" y="103539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32674</xdr:rowOff>
    </xdr:from>
    <xdr:ext cx="762000" cy="259045"/>
    <xdr:sp macro="" textlink="">
      <xdr:nvSpPr>
        <xdr:cNvPr id="350" name="テキスト ボックス 349">
          <a:extLst>
            <a:ext uri="{FF2B5EF4-FFF2-40B4-BE49-F238E27FC236}">
              <a16:creationId xmlns:a16="http://schemas.microsoft.com/office/drawing/2014/main" id="{82ED9C3F-877D-4788-94CC-230B1B702643}"/>
            </a:ext>
          </a:extLst>
        </xdr:cNvPr>
        <xdr:cNvSpPr txBox="1"/>
      </xdr:nvSpPr>
      <xdr:spPr>
        <a:xfrm>
          <a:off x="11950700" y="1043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24105710-CB12-42E2-A955-A46FB8C66521}"/>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B57F8B86-B1DC-48CF-9FE6-22FC0C02B1B3}"/>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B1760000-7B12-4E01-8CD5-B3965BFF8318}"/>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31038566-000D-4C07-A242-3A9F4267B368}"/>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EC2CCF11-AD61-4C7C-86E6-1901609116C1}"/>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60BF5463-AFF3-45D8-A554-A69D4B5F38BD}"/>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523E7059-F942-42ED-B952-B0921FF45AA5}"/>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50345E7-70B0-4BF5-AC77-517F14A32EB4}"/>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B1BFA11D-F6E4-4112-9AC0-18D6249087A3}"/>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7E2FD2C1-D278-48DD-B299-BD3D2627DF44}"/>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327D0D1A-D63E-4790-A6B0-FCF59769A741}"/>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2E853554-488C-4EA2-9E35-B8CF8B2B43EC}"/>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4903ABA8-E77A-419B-A6EA-B5461EAEE41A}"/>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単年度）の実質公債費比率は、分母となる標準財政規模は増となったが、新庁舎建設事業の起債償還が始まったこと等により元利償還金が増え、一方では特定財源が減ったことにより分子も増えたこと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％となったことから、３ヵ年平均の実質公債費比率は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％となった。新庁舎建設事業の償還が本格化していくことから、これからも引き続き適正な起債発行を堅持していくよう努める。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83C4E477-418E-425F-A2D2-17A0CBF83A47}"/>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AAD4A70D-F424-4D75-AD45-C3A863662B62}"/>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84F53212-93E0-408F-8873-097E57FC40DD}"/>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C311E11-20A4-41E2-8C03-E3955044DF9B}"/>
            </a:ext>
          </a:extLst>
        </xdr:cNvPr>
        <xdr:cNvCxnSpPr/>
      </xdr:nvCxnSpPr>
      <xdr:spPr>
        <a:xfrm>
          <a:off x="116649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51E76FCD-D189-4AC2-B4A2-1F4D420AB82B}"/>
            </a:ext>
          </a:extLst>
        </xdr:cNvPr>
        <xdr:cNvSpPr txBox="1"/>
      </xdr:nvSpPr>
      <xdr:spPr>
        <a:xfrm>
          <a:off x="1097915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E838C547-AEF8-4927-86CE-078BAFAB5B0E}"/>
            </a:ext>
          </a:extLst>
        </xdr:cNvPr>
        <xdr:cNvCxnSpPr/>
      </xdr:nvCxnSpPr>
      <xdr:spPr>
        <a:xfrm>
          <a:off x="116649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2AD1F806-E6D7-4C75-AAA0-6A4D336D9E2D}"/>
            </a:ext>
          </a:extLst>
        </xdr:cNvPr>
        <xdr:cNvSpPr txBox="1"/>
      </xdr:nvSpPr>
      <xdr:spPr>
        <a:xfrm>
          <a:off x="1097915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C311D02-0FEF-4CEC-863E-AAAC4FD52329}"/>
            </a:ext>
          </a:extLst>
        </xdr:cNvPr>
        <xdr:cNvCxnSpPr/>
      </xdr:nvCxnSpPr>
      <xdr:spPr>
        <a:xfrm>
          <a:off x="116649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DB4C6E91-1AB0-4336-B635-D89EFD18CDDD}"/>
            </a:ext>
          </a:extLst>
        </xdr:cNvPr>
        <xdr:cNvSpPr txBox="1"/>
      </xdr:nvSpPr>
      <xdr:spPr>
        <a:xfrm>
          <a:off x="1097915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D1F4AF91-8AC9-42BC-BF00-590140B190D9}"/>
            </a:ext>
          </a:extLst>
        </xdr:cNvPr>
        <xdr:cNvCxnSpPr/>
      </xdr:nvCxnSpPr>
      <xdr:spPr>
        <a:xfrm>
          <a:off x="116649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A8413DF8-B959-4E33-A897-40F6AAB470D5}"/>
            </a:ext>
          </a:extLst>
        </xdr:cNvPr>
        <xdr:cNvSpPr txBox="1"/>
      </xdr:nvSpPr>
      <xdr:spPr>
        <a:xfrm>
          <a:off x="1097915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6C384455-1F5D-4AF0-AAA8-C7CB5D7B1889}"/>
            </a:ext>
          </a:extLst>
        </xdr:cNvPr>
        <xdr:cNvCxnSpPr/>
      </xdr:nvCxnSpPr>
      <xdr:spPr>
        <a:xfrm>
          <a:off x="116649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2D1279A2-F123-4EAD-BA9A-1AC14124BE7E}"/>
            </a:ext>
          </a:extLst>
        </xdr:cNvPr>
        <xdr:cNvSpPr txBox="1"/>
      </xdr:nvSpPr>
      <xdr:spPr>
        <a:xfrm>
          <a:off x="1097915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2EB8E09C-E8ED-41FE-8629-41397369ECE2}"/>
            </a:ext>
          </a:extLst>
        </xdr:cNvPr>
        <xdr:cNvCxnSpPr/>
      </xdr:nvCxnSpPr>
      <xdr:spPr>
        <a:xfrm>
          <a:off x="116649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3D49A172-6F95-4135-8F62-F74FAD467A86}"/>
            </a:ext>
          </a:extLst>
        </xdr:cNvPr>
        <xdr:cNvSpPr txBox="1"/>
      </xdr:nvSpPr>
      <xdr:spPr>
        <a:xfrm>
          <a:off x="1097915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86B43362-E1F6-48E5-9184-579ABF525395}"/>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E112376B-A28F-4527-A08F-CF4819EC7D5C}"/>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1" name="直線コネクタ 380">
          <a:extLst>
            <a:ext uri="{FF2B5EF4-FFF2-40B4-BE49-F238E27FC236}">
              <a16:creationId xmlns:a16="http://schemas.microsoft.com/office/drawing/2014/main" id="{80F2B14C-497A-4A22-839C-E879323391C4}"/>
            </a:ext>
          </a:extLst>
        </xdr:cNvPr>
        <xdr:cNvCxnSpPr/>
      </xdr:nvCxnSpPr>
      <xdr:spPr>
        <a:xfrm flipV="1">
          <a:off x="15474950" y="5975048"/>
          <a:ext cx="0" cy="1637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2" name="公債費負担の状況最小値テキスト">
          <a:extLst>
            <a:ext uri="{FF2B5EF4-FFF2-40B4-BE49-F238E27FC236}">
              <a16:creationId xmlns:a16="http://schemas.microsoft.com/office/drawing/2014/main" id="{CCC70809-12E8-4CED-A281-131FD5977262}"/>
            </a:ext>
          </a:extLst>
        </xdr:cNvPr>
        <xdr:cNvSpPr txBox="1"/>
      </xdr:nvSpPr>
      <xdr:spPr>
        <a:xfrm>
          <a:off x="15563850" y="759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3" name="直線コネクタ 382">
          <a:extLst>
            <a:ext uri="{FF2B5EF4-FFF2-40B4-BE49-F238E27FC236}">
              <a16:creationId xmlns:a16="http://schemas.microsoft.com/office/drawing/2014/main" id="{3137719C-EABF-41B4-B9C0-3CBEBD8164C2}"/>
            </a:ext>
          </a:extLst>
        </xdr:cNvPr>
        <xdr:cNvCxnSpPr/>
      </xdr:nvCxnSpPr>
      <xdr:spPr>
        <a:xfrm>
          <a:off x="15405100" y="7612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4" name="公債費負担の状況最大値テキスト">
          <a:extLst>
            <a:ext uri="{FF2B5EF4-FFF2-40B4-BE49-F238E27FC236}">
              <a16:creationId xmlns:a16="http://schemas.microsoft.com/office/drawing/2014/main" id="{48D04D3C-CD6A-4AF0-9A5B-1369751C417F}"/>
            </a:ext>
          </a:extLst>
        </xdr:cNvPr>
        <xdr:cNvSpPr txBox="1"/>
      </xdr:nvSpPr>
      <xdr:spPr>
        <a:xfrm>
          <a:off x="15563850" y="57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5" name="直線コネクタ 384">
          <a:extLst>
            <a:ext uri="{FF2B5EF4-FFF2-40B4-BE49-F238E27FC236}">
              <a16:creationId xmlns:a16="http://schemas.microsoft.com/office/drawing/2014/main" id="{C868B4E4-759C-4E54-895E-D90D16AC1423}"/>
            </a:ext>
          </a:extLst>
        </xdr:cNvPr>
        <xdr:cNvCxnSpPr/>
      </xdr:nvCxnSpPr>
      <xdr:spPr>
        <a:xfrm>
          <a:off x="15405100" y="5975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37</xdr:row>
      <xdr:rowOff>101298</xdr:rowOff>
    </xdr:to>
    <xdr:cxnSp macro="">
      <xdr:nvCxnSpPr>
        <xdr:cNvPr id="386" name="直線コネクタ 385">
          <a:extLst>
            <a:ext uri="{FF2B5EF4-FFF2-40B4-BE49-F238E27FC236}">
              <a16:creationId xmlns:a16="http://schemas.microsoft.com/office/drawing/2014/main" id="{A98C62E1-AF21-4791-91EC-E0863D587C41}"/>
            </a:ext>
          </a:extLst>
        </xdr:cNvPr>
        <xdr:cNvCxnSpPr/>
      </xdr:nvCxnSpPr>
      <xdr:spPr>
        <a:xfrm>
          <a:off x="14712950" y="6187017"/>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893D4A7E-0B75-4D68-954B-FE11FB97C3C5}"/>
            </a:ext>
          </a:extLst>
        </xdr:cNvPr>
        <xdr:cNvSpPr txBox="1"/>
      </xdr:nvSpPr>
      <xdr:spPr>
        <a:xfrm>
          <a:off x="15563850" y="6772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473FF5D7-0901-4138-A85D-C08FE21E93E6}"/>
            </a:ext>
          </a:extLst>
        </xdr:cNvPr>
        <xdr:cNvSpPr/>
      </xdr:nvSpPr>
      <xdr:spPr>
        <a:xfrm>
          <a:off x="15430500" y="68002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112788</xdr:rowOff>
    </xdr:to>
    <xdr:cxnSp macro="">
      <xdr:nvCxnSpPr>
        <xdr:cNvPr id="389" name="直線コネクタ 388">
          <a:extLst>
            <a:ext uri="{FF2B5EF4-FFF2-40B4-BE49-F238E27FC236}">
              <a16:creationId xmlns:a16="http://schemas.microsoft.com/office/drawing/2014/main" id="{3B66229F-5261-4C03-9E54-85A6EF56338A}"/>
            </a:ext>
          </a:extLst>
        </xdr:cNvPr>
        <xdr:cNvCxnSpPr/>
      </xdr:nvCxnSpPr>
      <xdr:spPr>
        <a:xfrm flipV="1">
          <a:off x="13906500" y="6187017"/>
          <a:ext cx="80645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D954B141-3C26-4DEE-82D1-284F9874AF9B}"/>
            </a:ext>
          </a:extLst>
        </xdr:cNvPr>
        <xdr:cNvSpPr/>
      </xdr:nvSpPr>
      <xdr:spPr>
        <a:xfrm>
          <a:off x="14668500" y="6777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40F256B5-E64E-4EE0-B98E-EFB3C35B3BBB}"/>
            </a:ext>
          </a:extLst>
        </xdr:cNvPr>
        <xdr:cNvSpPr txBox="1"/>
      </xdr:nvSpPr>
      <xdr:spPr>
        <a:xfrm>
          <a:off x="14370050" y="6863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112788</xdr:rowOff>
    </xdr:from>
    <xdr:to>
      <xdr:col>72</xdr:col>
      <xdr:colOff>203200</xdr:colOff>
      <xdr:row>38</xdr:row>
      <xdr:rowOff>67733</xdr:rowOff>
    </xdr:to>
    <xdr:cxnSp macro="">
      <xdr:nvCxnSpPr>
        <xdr:cNvPr id="392" name="直線コネクタ 391">
          <a:extLst>
            <a:ext uri="{FF2B5EF4-FFF2-40B4-BE49-F238E27FC236}">
              <a16:creationId xmlns:a16="http://schemas.microsoft.com/office/drawing/2014/main" id="{109984DF-63A8-4DF9-9D89-071911CC95B5}"/>
            </a:ext>
          </a:extLst>
        </xdr:cNvPr>
        <xdr:cNvCxnSpPr/>
      </xdr:nvCxnSpPr>
      <xdr:spPr>
        <a:xfrm flipV="1">
          <a:off x="13106400" y="6221488"/>
          <a:ext cx="800100" cy="12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4B83F093-A409-482B-9040-844004ED5D66}"/>
            </a:ext>
          </a:extLst>
        </xdr:cNvPr>
        <xdr:cNvSpPr/>
      </xdr:nvSpPr>
      <xdr:spPr>
        <a:xfrm>
          <a:off x="13868400" y="6777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a:extLst>
            <a:ext uri="{FF2B5EF4-FFF2-40B4-BE49-F238E27FC236}">
              <a16:creationId xmlns:a16="http://schemas.microsoft.com/office/drawing/2014/main" id="{41114F8F-0F45-4612-ACC8-24E02A6F601E}"/>
            </a:ext>
          </a:extLst>
        </xdr:cNvPr>
        <xdr:cNvSpPr txBox="1"/>
      </xdr:nvSpPr>
      <xdr:spPr>
        <a:xfrm>
          <a:off x="13557250" y="68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159657</xdr:rowOff>
    </xdr:to>
    <xdr:cxnSp macro="">
      <xdr:nvCxnSpPr>
        <xdr:cNvPr id="395" name="直線コネクタ 394">
          <a:extLst>
            <a:ext uri="{FF2B5EF4-FFF2-40B4-BE49-F238E27FC236}">
              <a16:creationId xmlns:a16="http://schemas.microsoft.com/office/drawing/2014/main" id="{A59A5C40-7ED0-41E7-BB58-F8B65D0AF187}"/>
            </a:ext>
          </a:extLst>
        </xdr:cNvPr>
        <xdr:cNvCxnSpPr/>
      </xdr:nvCxnSpPr>
      <xdr:spPr>
        <a:xfrm flipV="1">
          <a:off x="12293600" y="6341533"/>
          <a:ext cx="8128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EA4D98EA-0BD4-43B5-BFDD-B0524A1F8AA5}"/>
            </a:ext>
          </a:extLst>
        </xdr:cNvPr>
        <xdr:cNvSpPr/>
      </xdr:nvSpPr>
      <xdr:spPr>
        <a:xfrm>
          <a:off x="13055600" y="677726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1AAA13D1-CDDD-413A-B721-7FEE1F13A79A}"/>
            </a:ext>
          </a:extLst>
        </xdr:cNvPr>
        <xdr:cNvSpPr txBox="1"/>
      </xdr:nvSpPr>
      <xdr:spPr>
        <a:xfrm>
          <a:off x="12763500" y="68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8" name="フローチャート: 判断 397">
          <a:extLst>
            <a:ext uri="{FF2B5EF4-FFF2-40B4-BE49-F238E27FC236}">
              <a16:creationId xmlns:a16="http://schemas.microsoft.com/office/drawing/2014/main" id="{10E236A6-BC69-47F3-BEA4-D4B7708F1114}"/>
            </a:ext>
          </a:extLst>
        </xdr:cNvPr>
        <xdr:cNvSpPr/>
      </xdr:nvSpPr>
      <xdr:spPr>
        <a:xfrm>
          <a:off x="12242800" y="678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9" name="テキスト ボックス 398">
          <a:extLst>
            <a:ext uri="{FF2B5EF4-FFF2-40B4-BE49-F238E27FC236}">
              <a16:creationId xmlns:a16="http://schemas.microsoft.com/office/drawing/2014/main" id="{3A5E13B8-30C4-46F5-A92B-B390CE6433FE}"/>
            </a:ext>
          </a:extLst>
        </xdr:cNvPr>
        <xdr:cNvSpPr txBox="1"/>
      </xdr:nvSpPr>
      <xdr:spPr>
        <a:xfrm>
          <a:off x="11950700" y="687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6C94DFD-04EB-4A79-9078-E8C60E60DCDE}"/>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756AD05-EA59-461F-B067-EAA69613791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8F4F366-F31A-4236-8B3E-82C67EA70723}"/>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959FAA02-C694-43E8-88B0-8A06C23371F5}"/>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F8598411-0A26-4416-AEED-2323CD044563}"/>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50498</xdr:rowOff>
    </xdr:from>
    <xdr:to>
      <xdr:col>81</xdr:col>
      <xdr:colOff>95250</xdr:colOff>
      <xdr:row>37</xdr:row>
      <xdr:rowOff>152098</xdr:rowOff>
    </xdr:to>
    <xdr:sp macro="" textlink="">
      <xdr:nvSpPr>
        <xdr:cNvPr id="405" name="楕円 404">
          <a:extLst>
            <a:ext uri="{FF2B5EF4-FFF2-40B4-BE49-F238E27FC236}">
              <a16:creationId xmlns:a16="http://schemas.microsoft.com/office/drawing/2014/main" id="{A54CE684-B17A-49F6-9A44-FB88C119CAFD}"/>
            </a:ext>
          </a:extLst>
        </xdr:cNvPr>
        <xdr:cNvSpPr/>
      </xdr:nvSpPr>
      <xdr:spPr>
        <a:xfrm>
          <a:off x="15430500" y="615919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67025</xdr:rowOff>
    </xdr:from>
    <xdr:ext cx="762000" cy="259045"/>
    <xdr:sp macro="" textlink="">
      <xdr:nvSpPr>
        <xdr:cNvPr id="406" name="公債費負担の状況該当値テキスト">
          <a:extLst>
            <a:ext uri="{FF2B5EF4-FFF2-40B4-BE49-F238E27FC236}">
              <a16:creationId xmlns:a16="http://schemas.microsoft.com/office/drawing/2014/main" id="{4D36D140-CD42-436E-9989-0E61DDF3373A}"/>
            </a:ext>
          </a:extLst>
        </xdr:cNvPr>
        <xdr:cNvSpPr txBox="1"/>
      </xdr:nvSpPr>
      <xdr:spPr>
        <a:xfrm>
          <a:off x="15563850" y="601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7" name="楕円 406">
          <a:extLst>
            <a:ext uri="{FF2B5EF4-FFF2-40B4-BE49-F238E27FC236}">
              <a16:creationId xmlns:a16="http://schemas.microsoft.com/office/drawing/2014/main" id="{A2563631-0377-43AC-805A-BFF98A9542C6}"/>
            </a:ext>
          </a:extLst>
        </xdr:cNvPr>
        <xdr:cNvSpPr/>
      </xdr:nvSpPr>
      <xdr:spPr>
        <a:xfrm>
          <a:off x="14668500" y="61362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8" name="テキスト ボックス 407">
          <a:extLst>
            <a:ext uri="{FF2B5EF4-FFF2-40B4-BE49-F238E27FC236}">
              <a16:creationId xmlns:a16="http://schemas.microsoft.com/office/drawing/2014/main" id="{FFF2057B-1080-43A4-B927-D3FB6EB9FA29}"/>
            </a:ext>
          </a:extLst>
        </xdr:cNvPr>
        <xdr:cNvSpPr txBox="1"/>
      </xdr:nvSpPr>
      <xdr:spPr>
        <a:xfrm>
          <a:off x="14370050" y="5917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61988</xdr:rowOff>
    </xdr:from>
    <xdr:to>
      <xdr:col>73</xdr:col>
      <xdr:colOff>44450</xdr:colOff>
      <xdr:row>37</xdr:row>
      <xdr:rowOff>163588</xdr:rowOff>
    </xdr:to>
    <xdr:sp macro="" textlink="">
      <xdr:nvSpPr>
        <xdr:cNvPr id="409" name="楕円 408">
          <a:extLst>
            <a:ext uri="{FF2B5EF4-FFF2-40B4-BE49-F238E27FC236}">
              <a16:creationId xmlns:a16="http://schemas.microsoft.com/office/drawing/2014/main" id="{5637E05D-9E5F-44E3-8199-365A12F7AF62}"/>
            </a:ext>
          </a:extLst>
        </xdr:cNvPr>
        <xdr:cNvSpPr/>
      </xdr:nvSpPr>
      <xdr:spPr>
        <a:xfrm>
          <a:off x="13868400" y="61706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2315</xdr:rowOff>
    </xdr:from>
    <xdr:ext cx="762000" cy="259045"/>
    <xdr:sp macro="" textlink="">
      <xdr:nvSpPr>
        <xdr:cNvPr id="410" name="テキスト ボックス 409">
          <a:extLst>
            <a:ext uri="{FF2B5EF4-FFF2-40B4-BE49-F238E27FC236}">
              <a16:creationId xmlns:a16="http://schemas.microsoft.com/office/drawing/2014/main" id="{06A27BAA-4E76-45E9-9C3C-0EB0B8927AA9}"/>
            </a:ext>
          </a:extLst>
        </xdr:cNvPr>
        <xdr:cNvSpPr txBox="1"/>
      </xdr:nvSpPr>
      <xdr:spPr>
        <a:xfrm>
          <a:off x="13557250" y="594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1" name="楕円 410">
          <a:extLst>
            <a:ext uri="{FF2B5EF4-FFF2-40B4-BE49-F238E27FC236}">
              <a16:creationId xmlns:a16="http://schemas.microsoft.com/office/drawing/2014/main" id="{EA08EDFB-2C9D-4A70-88F4-E5DAA6DA3FA9}"/>
            </a:ext>
          </a:extLst>
        </xdr:cNvPr>
        <xdr:cNvSpPr/>
      </xdr:nvSpPr>
      <xdr:spPr>
        <a:xfrm>
          <a:off x="13055600" y="6290733"/>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2" name="テキスト ボックス 411">
          <a:extLst>
            <a:ext uri="{FF2B5EF4-FFF2-40B4-BE49-F238E27FC236}">
              <a16:creationId xmlns:a16="http://schemas.microsoft.com/office/drawing/2014/main" id="{96A730AD-F8C0-43D8-B3FC-268F889AFBC8}"/>
            </a:ext>
          </a:extLst>
        </xdr:cNvPr>
        <xdr:cNvSpPr txBox="1"/>
      </xdr:nvSpPr>
      <xdr:spPr>
        <a:xfrm>
          <a:off x="12763500" y="607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3" name="楕円 412">
          <a:extLst>
            <a:ext uri="{FF2B5EF4-FFF2-40B4-BE49-F238E27FC236}">
              <a16:creationId xmlns:a16="http://schemas.microsoft.com/office/drawing/2014/main" id="{AD24F551-9873-46B7-8D05-8A197EA43992}"/>
            </a:ext>
          </a:extLst>
        </xdr:cNvPr>
        <xdr:cNvSpPr/>
      </xdr:nvSpPr>
      <xdr:spPr>
        <a:xfrm>
          <a:off x="12242800" y="63826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4" name="テキスト ボックス 413">
          <a:extLst>
            <a:ext uri="{FF2B5EF4-FFF2-40B4-BE49-F238E27FC236}">
              <a16:creationId xmlns:a16="http://schemas.microsoft.com/office/drawing/2014/main" id="{4E2A5B42-0CE8-46AE-8577-E68F49E25149}"/>
            </a:ext>
          </a:extLst>
        </xdr:cNvPr>
        <xdr:cNvSpPr txBox="1"/>
      </xdr:nvSpPr>
      <xdr:spPr>
        <a:xfrm>
          <a:off x="11950700" y="615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762E322D-11BB-4ADB-9A64-212696291C6F}"/>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830C44F8-1E6F-4424-9EC0-A429B77A6F59}"/>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E3F18D8F-A960-4D64-91FC-E60354D891A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1A4D8A26-0551-4F05-8570-1B6AABA5B449}"/>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90F4A2A2-9058-4EEC-99FC-3EECA7084427}"/>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6FFAFBD9-00F0-4B6F-A600-B333CEA7E442}"/>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119E69AF-091A-4FC8-8E82-C3547CFB018A}"/>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58091AD2-8517-4543-9C09-28A1D75E0E0B}"/>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63FAC5-9759-45F0-A646-663B98407AFC}"/>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293AFFF7-1FB2-4CA1-A1D2-87BA6C8E08BE}"/>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D73E0A66-FED9-4C15-B26B-F49489D81B0C}"/>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FCE2E0F7-5DBA-4F2D-AF2D-8AA249944894}"/>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32A0E516-1911-4D1D-AD23-EB39A40CC68C}"/>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元年度より「ー」となった。要因として、令和２年度からの新庁舎建設事業による地方債残高の増加があるものの、過去の繰上償還や起債抑制により、全体的に地方債残高が低く抑えられている状態であること、また、それら将来負担額を上回る充当可能基金等の存在も大きい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今後も新規の起債発行額を適正額に留めるなど、公債費等義務的経費の削減を進め、財政の健全化に努める。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388EF700-FA11-40BE-AFEC-F9AF8511D21A}"/>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EAC660C1-2208-4D23-AEB9-5D970E507618}"/>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D1A47826-2100-4487-9D80-703CE92DAE81}"/>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1AD07819-F20B-4F9B-BC71-B228ED76A873}"/>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F34CA18A-26C6-4FB1-A077-3016502AD85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C47AA533-4502-4043-94E4-309516E7098E}"/>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690555A1-C915-4E11-ABEE-48A2BB36F095}"/>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3826C935-F3A8-4C01-BC31-D0FD3385F1BE}"/>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924ADC22-EF89-452F-AFC7-CE7820256A65}"/>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7BA6DE4B-0935-44EB-8B6B-7B9EF1D1A49A}"/>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F5EF4148-AA7C-4CB4-A6AB-7A1158DFAD05}"/>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2B6912E3-C5B8-444C-B0D3-178830C94BFA}"/>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266F130D-A104-4F60-B3F2-C2EB7C86C58E}"/>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8881DF61-EE27-4840-84B0-0121B1F61C5A}"/>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72EC199E-17D1-40B5-A13A-556A91569E1F}"/>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a:extLst>
            <a:ext uri="{FF2B5EF4-FFF2-40B4-BE49-F238E27FC236}">
              <a16:creationId xmlns:a16="http://schemas.microsoft.com/office/drawing/2014/main" id="{455A56F9-D442-4B37-A810-0B0373A0B0ED}"/>
            </a:ext>
          </a:extLst>
        </xdr:cNvPr>
        <xdr:cNvCxnSpPr/>
      </xdr:nvCxnSpPr>
      <xdr:spPr>
        <a:xfrm flipV="1">
          <a:off x="15474950" y="2288117"/>
          <a:ext cx="0" cy="1425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a:extLst>
            <a:ext uri="{FF2B5EF4-FFF2-40B4-BE49-F238E27FC236}">
              <a16:creationId xmlns:a16="http://schemas.microsoft.com/office/drawing/2014/main" id="{8D76E7F2-5F2A-44FD-8955-B05335FD4DE3}"/>
            </a:ext>
          </a:extLst>
        </xdr:cNvPr>
        <xdr:cNvSpPr txBox="1"/>
      </xdr:nvSpPr>
      <xdr:spPr>
        <a:xfrm>
          <a:off x="15563850" y="368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a:extLst>
            <a:ext uri="{FF2B5EF4-FFF2-40B4-BE49-F238E27FC236}">
              <a16:creationId xmlns:a16="http://schemas.microsoft.com/office/drawing/2014/main" id="{A8D40458-88D0-4E65-8946-CD3617891452}"/>
            </a:ext>
          </a:extLst>
        </xdr:cNvPr>
        <xdr:cNvCxnSpPr/>
      </xdr:nvCxnSpPr>
      <xdr:spPr>
        <a:xfrm>
          <a:off x="15405100" y="37136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FB3D9B9-D48F-495D-B639-F76C3FBC1482}"/>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C5A9FE54-17AD-43D1-B4C2-792BDE634A12}"/>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579AAAEC-2D24-4D04-A274-99A6623A2E06}"/>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EC5C7850-6616-4EED-8940-FC63F0891C87}"/>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0" name="フローチャート: 判断 449">
          <a:extLst>
            <a:ext uri="{FF2B5EF4-FFF2-40B4-BE49-F238E27FC236}">
              <a16:creationId xmlns:a16="http://schemas.microsoft.com/office/drawing/2014/main" id="{C4B78338-6CAE-43F8-9E1A-23639FFFE360}"/>
            </a:ext>
          </a:extLst>
        </xdr:cNvPr>
        <xdr:cNvSpPr/>
      </xdr:nvSpPr>
      <xdr:spPr>
        <a:xfrm>
          <a:off x="14668500" y="23097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1" name="テキスト ボックス 450">
          <a:extLst>
            <a:ext uri="{FF2B5EF4-FFF2-40B4-BE49-F238E27FC236}">
              <a16:creationId xmlns:a16="http://schemas.microsoft.com/office/drawing/2014/main" id="{1529DEC2-F9F1-4864-85B7-D6499752D43B}"/>
            </a:ext>
          </a:extLst>
        </xdr:cNvPr>
        <xdr:cNvSpPr txBox="1"/>
      </xdr:nvSpPr>
      <xdr:spPr>
        <a:xfrm>
          <a:off x="14370050" y="2084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2" name="フローチャート: 判断 451">
          <a:extLst>
            <a:ext uri="{FF2B5EF4-FFF2-40B4-BE49-F238E27FC236}">
              <a16:creationId xmlns:a16="http://schemas.microsoft.com/office/drawing/2014/main" id="{59E47CC7-9537-4FA0-BC6B-9965A1ADF583}"/>
            </a:ext>
          </a:extLst>
        </xdr:cNvPr>
        <xdr:cNvSpPr/>
      </xdr:nvSpPr>
      <xdr:spPr>
        <a:xfrm>
          <a:off x="13868400" y="24092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390CC604-D63C-4473-B50D-F34E7E050AFB}"/>
            </a:ext>
          </a:extLst>
        </xdr:cNvPr>
        <xdr:cNvSpPr txBox="1"/>
      </xdr:nvSpPr>
      <xdr:spPr>
        <a:xfrm>
          <a:off x="13557250" y="21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4" name="フローチャート: 判断 453">
          <a:extLst>
            <a:ext uri="{FF2B5EF4-FFF2-40B4-BE49-F238E27FC236}">
              <a16:creationId xmlns:a16="http://schemas.microsoft.com/office/drawing/2014/main" id="{0BD75C1C-4B9A-4383-BF02-FB0969762482}"/>
            </a:ext>
          </a:extLst>
        </xdr:cNvPr>
        <xdr:cNvSpPr/>
      </xdr:nvSpPr>
      <xdr:spPr>
        <a:xfrm>
          <a:off x="13055600" y="242534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ED011C77-F682-45D5-8450-844248666E77}"/>
            </a:ext>
          </a:extLst>
        </xdr:cNvPr>
        <xdr:cNvSpPr txBox="1"/>
      </xdr:nvSpPr>
      <xdr:spPr>
        <a:xfrm>
          <a:off x="12763500" y="220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6" name="フローチャート: 判断 455">
          <a:extLst>
            <a:ext uri="{FF2B5EF4-FFF2-40B4-BE49-F238E27FC236}">
              <a16:creationId xmlns:a16="http://schemas.microsoft.com/office/drawing/2014/main" id="{6B55A9D4-7032-4B61-ABAB-DE86D11AFE79}"/>
            </a:ext>
          </a:extLst>
        </xdr:cNvPr>
        <xdr:cNvSpPr/>
      </xdr:nvSpPr>
      <xdr:spPr>
        <a:xfrm>
          <a:off x="12242800" y="24307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7" name="テキスト ボックス 456">
          <a:extLst>
            <a:ext uri="{FF2B5EF4-FFF2-40B4-BE49-F238E27FC236}">
              <a16:creationId xmlns:a16="http://schemas.microsoft.com/office/drawing/2014/main" id="{D0F51547-2ECC-4D10-8CC5-B797BCCFEE42}"/>
            </a:ext>
          </a:extLst>
        </xdr:cNvPr>
        <xdr:cNvSpPr txBox="1"/>
      </xdr:nvSpPr>
      <xdr:spPr>
        <a:xfrm>
          <a:off x="11950700" y="220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FEBE22B8-B0DC-41C4-9B8F-C790FCFBDDE1}"/>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ADC94D9-51BA-4CDF-A6A0-DE553E753ACD}"/>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A6F8160-64A4-4411-9036-C274C2FDCC69}"/>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B38AD9E4-3E20-44C4-A55B-B2851B6DF02C}"/>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0EC8559-FBC3-4375-B478-B320C76B98DD}"/>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18F26FB-A0DA-47E4-B49E-0B747A8B1BE8}"/>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6EAA7FE-C742-4723-B64E-C2D99C7FFD9B}"/>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90CEC67-E82F-4481-BF6B-F73FA004CE2E}"/>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526975E-CF00-4BC0-B440-5CC436D614CF}"/>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FE64DFD-F730-4832-B0D4-CB1BA3082AF8}"/>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63B8650-ADAB-4D8D-BDAE-98CE99751599}"/>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8B2DA0AA-95C3-49E4-AB1A-BC9B2A70D8B3}"/>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D73FF54-6FD4-4E0D-84F4-3F19C0F61345}"/>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5224D60-8E0E-401F-BA92-16D1C7429394}"/>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EFD7640-0B76-4977-ACE6-4EA96987BDC5}"/>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8A6B170-6BCD-4316-A519-063B1845DD28}"/>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4A11216-B674-424B-92AD-80BB1A64AF59}"/>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3B77596-D99D-4ABA-907C-A1B9D5067316}"/>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039A668-F8AC-45FE-830A-274EFA3C357D}"/>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B96A4DA-DFC7-49A8-81D0-FD8DB9C9EF55}"/>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D281820-6EA8-4582-9259-79AEB1D4C90E}"/>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9BF1541-61DC-417F-9868-066B984FA6D3}"/>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102D864-98B5-47E0-B198-EF77295BAEAF}"/>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914B242-51FB-4184-A383-F0F0B20F9662}"/>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51884A8-F4F5-49BC-A541-E004876CA76F}"/>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6B6B6F8-9E45-4D83-92C8-F13D18C8C2FC}"/>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1BB9D7D-6CFD-4D24-9484-23CCB4F9B7F2}"/>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5834913-7636-4388-AB82-95D79DA5678D}"/>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5C80E7B-0BD6-468C-8A5E-FE0D816E631E}"/>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713FFB5-EC3F-4F28-B771-96A09FA17F5F}"/>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BBF8E16-D9E4-4737-8F98-202413BE92DC}"/>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F95A1DE-AD4B-42D4-B1E2-2AC37F7A8059}"/>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F90D452-BA96-420B-B1D1-E2E0A1DEDF45}"/>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4BE9E39-5B4A-4381-9193-61E53150534D}"/>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5F89687-D88D-454C-9DFC-5FFE353FFF99}"/>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F25C90C-8A5C-4EE1-ACEC-560740D65529}"/>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3ECC117-4C25-4076-BDE1-8A65C07D9903}"/>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90FD22C-3A29-47F3-B6AD-13086F7C095B}"/>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A189302-4346-4967-8451-8D69F5AB6C9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B247FE3-EB13-4FEB-A9FE-628D11C6724A}"/>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8BC81257-B54A-4AF9-AA79-DB17D3E013CE}"/>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ABCD9DE5-4D09-46B5-BABB-EFC3D5D11BC6}"/>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830D0C9-09B3-4F8C-ACBB-F8DDE4028A1F}"/>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7449BE2-0649-4C4A-98E9-355A92BB8D8E}"/>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EFEBC98-5572-4A61-95E4-A909379F0228}"/>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2CB7850-1645-45AD-B356-857BD5346DE1}"/>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27AF2AD-E661-4502-BAC9-5D357AD1C3DE}"/>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8A97206-31E0-4FFB-9A6C-D4B5E8ADC064}"/>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人件費に係る経常収支比率は少しずつ改善が図られていたが、令和４年度は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ポイント上昇し、令和５年度も同じ</a:t>
          </a:r>
          <a:r>
            <a:rPr kumimoji="1" lang="en-US" altLang="ja-JP" sz="1300">
              <a:latin typeface="ＭＳ Ｐゴシック" panose="020B0600070205080204" pitchFamily="50" charset="-128"/>
              <a:ea typeface="ＭＳ Ｐゴシック" panose="020B0600070205080204" pitchFamily="50" charset="-128"/>
            </a:rPr>
            <a:t>29.2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り、依然下位に位置している。会計年度任用職員の増や消防業務を直営で行っていることなどが考えられるため、今後も組織の整理合理化、更なる事務事業の見直しを図りながら定員管理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83E5A93-3D3E-4D32-B2E2-2FFA578AB0B2}"/>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8F08562-1C9F-4974-97EB-0451261E18E4}"/>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64675B5-BA83-4B24-BC7A-F04BE55A14CD}"/>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B06E570F-EBC3-4E2F-8917-DF2A4EE1CE2F}"/>
            </a:ext>
          </a:extLst>
        </xdr:cNvPr>
        <xdr:cNvCxnSpPr/>
      </xdr:nvCxnSpPr>
      <xdr:spPr>
        <a:xfrm>
          <a:off x="714375" y="6963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8864F27F-F5D0-4640-9ABA-F998409CB00A}"/>
            </a:ext>
          </a:extLst>
        </xdr:cNvPr>
        <xdr:cNvSpPr txBox="1"/>
      </xdr:nvSpPr>
      <xdr:spPr>
        <a:xfrm>
          <a:off x="238125" y="6827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D795998-ACFA-4C9A-ABF3-9E198883CE40}"/>
            </a:ext>
          </a:extLst>
        </xdr:cNvPr>
        <xdr:cNvCxnSpPr/>
      </xdr:nvCxnSpPr>
      <xdr:spPr>
        <a:xfrm>
          <a:off x="714375" y="6649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E1A5D4BC-0FE5-43BC-AE81-04F01BE7EA54}"/>
            </a:ext>
          </a:extLst>
        </xdr:cNvPr>
        <xdr:cNvSpPr txBox="1"/>
      </xdr:nvSpPr>
      <xdr:spPr>
        <a:xfrm>
          <a:off x="238125" y="6513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A82AFA4A-53C7-4BB3-8FA5-C0D5E9500D8F}"/>
            </a:ext>
          </a:extLst>
        </xdr:cNvPr>
        <xdr:cNvCxnSpPr/>
      </xdr:nvCxnSpPr>
      <xdr:spPr>
        <a:xfrm>
          <a:off x="714375" y="6335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11A078E-0CDD-4B0D-B5F0-17F917F914C4}"/>
            </a:ext>
          </a:extLst>
        </xdr:cNvPr>
        <xdr:cNvSpPr txBox="1"/>
      </xdr:nvSpPr>
      <xdr:spPr>
        <a:xfrm>
          <a:off x="238125" y="6199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7BBA74DE-26BC-4CB2-A2EB-340FC6F4B8F1}"/>
            </a:ext>
          </a:extLst>
        </xdr:cNvPr>
        <xdr:cNvCxnSpPr/>
      </xdr:nvCxnSpPr>
      <xdr:spPr>
        <a:xfrm>
          <a:off x="714375" y="6021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353CBE72-4F78-43CB-B85F-775924E94787}"/>
            </a:ext>
          </a:extLst>
        </xdr:cNvPr>
        <xdr:cNvSpPr txBox="1"/>
      </xdr:nvSpPr>
      <xdr:spPr>
        <a:xfrm>
          <a:off x="238125" y="5885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DB3B1DE2-05A7-4B8D-9D90-338DBBD47EE5}"/>
            </a:ext>
          </a:extLst>
        </xdr:cNvPr>
        <xdr:cNvCxnSpPr/>
      </xdr:nvCxnSpPr>
      <xdr:spPr>
        <a:xfrm>
          <a:off x="714375" y="5707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70A3BA54-EA26-440D-90C6-E89D756DC024}"/>
            </a:ext>
          </a:extLst>
        </xdr:cNvPr>
        <xdr:cNvSpPr txBox="1"/>
      </xdr:nvSpPr>
      <xdr:spPr>
        <a:xfrm>
          <a:off x="238125" y="5571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D8FD10A6-A1E1-47C8-9250-1EDB88FAA82F}"/>
            </a:ext>
          </a:extLst>
        </xdr:cNvPr>
        <xdr:cNvCxnSpPr/>
      </xdr:nvCxnSpPr>
      <xdr:spPr>
        <a:xfrm>
          <a:off x="714375" y="5393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237AC4E-B657-466B-9340-300FF6EC4948}"/>
            </a:ext>
          </a:extLst>
        </xdr:cNvPr>
        <xdr:cNvSpPr txBox="1"/>
      </xdr:nvSpPr>
      <xdr:spPr>
        <a:xfrm>
          <a:off x="238125" y="5257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1FEDA08B-6658-4FA9-A4AC-0D1D32397FCE}"/>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66B11F1E-B7BE-4937-A737-9E26DF23123F}"/>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B011EA63-4182-42C0-BE10-5797FA7A9FE9}"/>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80778535-4764-4870-8D49-8BB2480A738A}"/>
            </a:ext>
          </a:extLst>
        </xdr:cNvPr>
        <xdr:cNvCxnSpPr/>
      </xdr:nvCxnSpPr>
      <xdr:spPr>
        <a:xfrm flipV="1">
          <a:off x="4445000" y="5448300"/>
          <a:ext cx="0" cy="1525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C7661437-EFA6-4213-BCE6-0C7F7A8F3F8F}"/>
            </a:ext>
          </a:extLst>
        </xdr:cNvPr>
        <xdr:cNvSpPr txBox="1"/>
      </xdr:nvSpPr>
      <xdr:spPr>
        <a:xfrm>
          <a:off x="4533900" y="69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CDB35720-A531-44FD-AA54-4D9D6E871EAD}"/>
            </a:ext>
          </a:extLst>
        </xdr:cNvPr>
        <xdr:cNvCxnSpPr/>
      </xdr:nvCxnSpPr>
      <xdr:spPr>
        <a:xfrm>
          <a:off x="4371975" y="6974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2A434469-316B-4134-9A25-3F5A41005AD5}"/>
            </a:ext>
          </a:extLst>
        </xdr:cNvPr>
        <xdr:cNvSpPr txBox="1"/>
      </xdr:nvSpPr>
      <xdr:spPr>
        <a:xfrm>
          <a:off x="4533900" y="519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3B2C82E8-0CD3-4157-9824-757D45E1FFBA}"/>
            </a:ext>
          </a:extLst>
        </xdr:cNvPr>
        <xdr:cNvCxnSpPr/>
      </xdr:nvCxnSpPr>
      <xdr:spPr>
        <a:xfrm>
          <a:off x="4371975" y="5448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129722</xdr:rowOff>
    </xdr:from>
    <xdr:to>
      <xdr:col>24</xdr:col>
      <xdr:colOff>25400</xdr:colOff>
      <xdr:row>39</xdr:row>
      <xdr:rowOff>129722</xdr:rowOff>
    </xdr:to>
    <xdr:cxnSp macro="">
      <xdr:nvCxnSpPr>
        <xdr:cNvPr id="68" name="直線コネクタ 67">
          <a:extLst>
            <a:ext uri="{FF2B5EF4-FFF2-40B4-BE49-F238E27FC236}">
              <a16:creationId xmlns:a16="http://schemas.microsoft.com/office/drawing/2014/main" id="{6183FE9C-97BE-446E-A7B6-EDFCF369BA49}"/>
            </a:ext>
          </a:extLst>
        </xdr:cNvPr>
        <xdr:cNvCxnSpPr/>
      </xdr:nvCxnSpPr>
      <xdr:spPr>
        <a:xfrm>
          <a:off x="3679825" y="6568622"/>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a:extLst>
            <a:ext uri="{FF2B5EF4-FFF2-40B4-BE49-F238E27FC236}">
              <a16:creationId xmlns:a16="http://schemas.microsoft.com/office/drawing/2014/main" id="{62EBAEC0-0A53-48BD-963E-D022378325E5}"/>
            </a:ext>
          </a:extLst>
        </xdr:cNvPr>
        <xdr:cNvSpPr txBox="1"/>
      </xdr:nvSpPr>
      <xdr:spPr>
        <a:xfrm>
          <a:off x="4533900" y="5822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DECA0679-3B12-49B0-BE17-4B540B9ED956}"/>
            </a:ext>
          </a:extLst>
        </xdr:cNvPr>
        <xdr:cNvSpPr/>
      </xdr:nvSpPr>
      <xdr:spPr>
        <a:xfrm>
          <a:off x="4410075"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129722</xdr:rowOff>
    </xdr:to>
    <xdr:cxnSp macro="">
      <xdr:nvCxnSpPr>
        <xdr:cNvPr id="71" name="直線コネクタ 70">
          <a:extLst>
            <a:ext uri="{FF2B5EF4-FFF2-40B4-BE49-F238E27FC236}">
              <a16:creationId xmlns:a16="http://schemas.microsoft.com/office/drawing/2014/main" id="{90244993-F816-433B-AC5E-3298DE148495}"/>
            </a:ext>
          </a:extLst>
        </xdr:cNvPr>
        <xdr:cNvCxnSpPr/>
      </xdr:nvCxnSpPr>
      <xdr:spPr>
        <a:xfrm>
          <a:off x="2860675" y="6481535"/>
          <a:ext cx="81915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C2175576-0057-48FD-90E7-02E92EE8AD8C}"/>
            </a:ext>
          </a:extLst>
        </xdr:cNvPr>
        <xdr:cNvSpPr/>
      </xdr:nvSpPr>
      <xdr:spPr>
        <a:xfrm>
          <a:off x="3635375" y="597081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C929DC40-3C2F-48BD-A068-0B30F17983F1}"/>
            </a:ext>
          </a:extLst>
        </xdr:cNvPr>
        <xdr:cNvSpPr txBox="1"/>
      </xdr:nvSpPr>
      <xdr:spPr>
        <a:xfrm>
          <a:off x="3321050" y="575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40</xdr:row>
      <xdr:rowOff>23585</xdr:rowOff>
    </xdr:to>
    <xdr:cxnSp macro="">
      <xdr:nvCxnSpPr>
        <xdr:cNvPr id="74" name="直線コネクタ 73">
          <a:extLst>
            <a:ext uri="{FF2B5EF4-FFF2-40B4-BE49-F238E27FC236}">
              <a16:creationId xmlns:a16="http://schemas.microsoft.com/office/drawing/2014/main" id="{38045664-A8B1-41B4-AF3D-838BE19EFDD9}"/>
            </a:ext>
          </a:extLst>
        </xdr:cNvPr>
        <xdr:cNvCxnSpPr/>
      </xdr:nvCxnSpPr>
      <xdr:spPr>
        <a:xfrm flipV="1">
          <a:off x="2035175" y="6481535"/>
          <a:ext cx="82550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E37C9570-3229-4067-95A3-D22ED3694741}"/>
            </a:ext>
          </a:extLst>
        </xdr:cNvPr>
        <xdr:cNvSpPr/>
      </xdr:nvSpPr>
      <xdr:spPr>
        <a:xfrm>
          <a:off x="2809875" y="58791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1E9FBF39-384C-41DC-A87D-4AA8CAE7C83C}"/>
            </a:ext>
          </a:extLst>
        </xdr:cNvPr>
        <xdr:cNvSpPr txBox="1"/>
      </xdr:nvSpPr>
      <xdr:spPr>
        <a:xfrm>
          <a:off x="2511425" y="565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40</xdr:row>
      <xdr:rowOff>99785</xdr:rowOff>
    </xdr:to>
    <xdr:cxnSp macro="">
      <xdr:nvCxnSpPr>
        <xdr:cNvPr id="77" name="直線コネクタ 76">
          <a:extLst>
            <a:ext uri="{FF2B5EF4-FFF2-40B4-BE49-F238E27FC236}">
              <a16:creationId xmlns:a16="http://schemas.microsoft.com/office/drawing/2014/main" id="{6DC7BE91-47E1-40ED-BE87-470AEB5E0476}"/>
            </a:ext>
          </a:extLst>
        </xdr:cNvPr>
        <xdr:cNvCxnSpPr/>
      </xdr:nvCxnSpPr>
      <xdr:spPr>
        <a:xfrm flipV="1">
          <a:off x="1225550" y="662758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a:extLst>
            <a:ext uri="{FF2B5EF4-FFF2-40B4-BE49-F238E27FC236}">
              <a16:creationId xmlns:a16="http://schemas.microsoft.com/office/drawing/2014/main" id="{907C0DC7-CD11-43B2-9798-647234493F61}"/>
            </a:ext>
          </a:extLst>
        </xdr:cNvPr>
        <xdr:cNvSpPr/>
      </xdr:nvSpPr>
      <xdr:spPr>
        <a:xfrm>
          <a:off x="2000250" y="60470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a:extLst>
            <a:ext uri="{FF2B5EF4-FFF2-40B4-BE49-F238E27FC236}">
              <a16:creationId xmlns:a16="http://schemas.microsoft.com/office/drawing/2014/main" id="{3013A28D-A2CA-4776-A6CF-AF759E16AA81}"/>
            </a:ext>
          </a:extLst>
        </xdr:cNvPr>
        <xdr:cNvSpPr txBox="1"/>
      </xdr:nvSpPr>
      <xdr:spPr>
        <a:xfrm>
          <a:off x="1685925" y="582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a:extLst>
            <a:ext uri="{FF2B5EF4-FFF2-40B4-BE49-F238E27FC236}">
              <a16:creationId xmlns:a16="http://schemas.microsoft.com/office/drawing/2014/main" id="{7740E3E7-7DCC-4165-A489-B91195D83FD6}"/>
            </a:ext>
          </a:extLst>
        </xdr:cNvPr>
        <xdr:cNvSpPr/>
      </xdr:nvSpPr>
      <xdr:spPr>
        <a:xfrm>
          <a:off x="117475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a:extLst>
            <a:ext uri="{FF2B5EF4-FFF2-40B4-BE49-F238E27FC236}">
              <a16:creationId xmlns:a16="http://schemas.microsoft.com/office/drawing/2014/main" id="{0A6D937A-9A3B-4CDC-BC79-F1B673EDE933}"/>
            </a:ext>
          </a:extLst>
        </xdr:cNvPr>
        <xdr:cNvSpPr txBox="1"/>
      </xdr:nvSpPr>
      <xdr:spPr>
        <a:xfrm>
          <a:off x="876300" y="573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B1D406A8-83A4-42ED-A2F9-FF2787CC3C42}"/>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FB8D8CF8-0C2C-4C79-B6C6-975A8C2719C4}"/>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50035A38-A15A-4DFD-A2C1-50418081C771}"/>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19A6C1F3-A9AE-40B6-8F4F-30BE1D529F1E}"/>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95D3EB32-5DE4-4B2B-87FE-42E11BE5D1F9}"/>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78922</xdr:rowOff>
    </xdr:from>
    <xdr:to>
      <xdr:col>24</xdr:col>
      <xdr:colOff>76200</xdr:colOff>
      <xdr:row>40</xdr:row>
      <xdr:rowOff>9072</xdr:rowOff>
    </xdr:to>
    <xdr:sp macro="" textlink="">
      <xdr:nvSpPr>
        <xdr:cNvPr id="87" name="楕円 86">
          <a:extLst>
            <a:ext uri="{FF2B5EF4-FFF2-40B4-BE49-F238E27FC236}">
              <a16:creationId xmlns:a16="http://schemas.microsoft.com/office/drawing/2014/main" id="{25178ACC-6AD4-48BF-9866-6A82C73F56BC}"/>
            </a:ext>
          </a:extLst>
        </xdr:cNvPr>
        <xdr:cNvSpPr/>
      </xdr:nvSpPr>
      <xdr:spPr>
        <a:xfrm>
          <a:off x="4410075" y="65178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50999</xdr:rowOff>
    </xdr:from>
    <xdr:ext cx="762000" cy="259045"/>
    <xdr:sp macro="" textlink="">
      <xdr:nvSpPr>
        <xdr:cNvPr id="88" name="人件費該当値テキスト">
          <a:extLst>
            <a:ext uri="{FF2B5EF4-FFF2-40B4-BE49-F238E27FC236}">
              <a16:creationId xmlns:a16="http://schemas.microsoft.com/office/drawing/2014/main" id="{AD3908EA-54AE-451F-BC26-C4701BD4991F}"/>
            </a:ext>
          </a:extLst>
        </xdr:cNvPr>
        <xdr:cNvSpPr txBox="1"/>
      </xdr:nvSpPr>
      <xdr:spPr>
        <a:xfrm>
          <a:off x="453390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78922</xdr:rowOff>
    </xdr:from>
    <xdr:to>
      <xdr:col>20</xdr:col>
      <xdr:colOff>38100</xdr:colOff>
      <xdr:row>40</xdr:row>
      <xdr:rowOff>9072</xdr:rowOff>
    </xdr:to>
    <xdr:sp macro="" textlink="">
      <xdr:nvSpPr>
        <xdr:cNvPr id="89" name="楕円 88">
          <a:extLst>
            <a:ext uri="{FF2B5EF4-FFF2-40B4-BE49-F238E27FC236}">
              <a16:creationId xmlns:a16="http://schemas.microsoft.com/office/drawing/2014/main" id="{72D9252A-C397-4B51-8052-755572AB0F0F}"/>
            </a:ext>
          </a:extLst>
        </xdr:cNvPr>
        <xdr:cNvSpPr/>
      </xdr:nvSpPr>
      <xdr:spPr>
        <a:xfrm>
          <a:off x="3635375" y="65178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165299</xdr:rowOff>
    </xdr:from>
    <xdr:ext cx="736600" cy="259045"/>
    <xdr:sp macro="" textlink="">
      <xdr:nvSpPr>
        <xdr:cNvPr id="90" name="テキスト ボックス 89">
          <a:extLst>
            <a:ext uri="{FF2B5EF4-FFF2-40B4-BE49-F238E27FC236}">
              <a16:creationId xmlns:a16="http://schemas.microsoft.com/office/drawing/2014/main" id="{84326288-C1BA-4670-9848-E4D9E9AC0DF4}"/>
            </a:ext>
          </a:extLst>
        </xdr:cNvPr>
        <xdr:cNvSpPr txBox="1"/>
      </xdr:nvSpPr>
      <xdr:spPr>
        <a:xfrm>
          <a:off x="3321050" y="660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559E110A-E0A9-44CB-BF0E-FA22C127EABD}"/>
            </a:ext>
          </a:extLst>
        </xdr:cNvPr>
        <xdr:cNvSpPr/>
      </xdr:nvSpPr>
      <xdr:spPr>
        <a:xfrm>
          <a:off x="2809875" y="6437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B46FDE75-D018-47A0-A6B3-51619994F0C4}"/>
            </a:ext>
          </a:extLst>
        </xdr:cNvPr>
        <xdr:cNvSpPr txBox="1"/>
      </xdr:nvSpPr>
      <xdr:spPr>
        <a:xfrm>
          <a:off x="2511425" y="651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144235</xdr:rowOff>
    </xdr:from>
    <xdr:to>
      <xdr:col>11</xdr:col>
      <xdr:colOff>60325</xdr:colOff>
      <xdr:row>40</xdr:row>
      <xdr:rowOff>74385</xdr:rowOff>
    </xdr:to>
    <xdr:sp macro="" textlink="">
      <xdr:nvSpPr>
        <xdr:cNvPr id="93" name="楕円 92">
          <a:extLst>
            <a:ext uri="{FF2B5EF4-FFF2-40B4-BE49-F238E27FC236}">
              <a16:creationId xmlns:a16="http://schemas.microsoft.com/office/drawing/2014/main" id="{3EBCAAD7-2C2A-4810-9B72-2ECFF0E5DF1B}"/>
            </a:ext>
          </a:extLst>
        </xdr:cNvPr>
        <xdr:cNvSpPr/>
      </xdr:nvSpPr>
      <xdr:spPr>
        <a:xfrm>
          <a:off x="2000250" y="6583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59162</xdr:rowOff>
    </xdr:from>
    <xdr:ext cx="762000" cy="259045"/>
    <xdr:sp macro="" textlink="">
      <xdr:nvSpPr>
        <xdr:cNvPr id="94" name="テキスト ボックス 93">
          <a:extLst>
            <a:ext uri="{FF2B5EF4-FFF2-40B4-BE49-F238E27FC236}">
              <a16:creationId xmlns:a16="http://schemas.microsoft.com/office/drawing/2014/main" id="{14BFFE12-3D16-4EDE-BD41-15D7133C8390}"/>
            </a:ext>
          </a:extLst>
        </xdr:cNvPr>
        <xdr:cNvSpPr txBox="1"/>
      </xdr:nvSpPr>
      <xdr:spPr>
        <a:xfrm>
          <a:off x="1685925"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48985</xdr:rowOff>
    </xdr:from>
    <xdr:to>
      <xdr:col>6</xdr:col>
      <xdr:colOff>171450</xdr:colOff>
      <xdr:row>40</xdr:row>
      <xdr:rowOff>150585</xdr:rowOff>
    </xdr:to>
    <xdr:sp macro="" textlink="">
      <xdr:nvSpPr>
        <xdr:cNvPr id="95" name="楕円 94">
          <a:extLst>
            <a:ext uri="{FF2B5EF4-FFF2-40B4-BE49-F238E27FC236}">
              <a16:creationId xmlns:a16="http://schemas.microsoft.com/office/drawing/2014/main" id="{D8ABA707-E149-4317-9D69-A9F05D678D7F}"/>
            </a:ext>
          </a:extLst>
        </xdr:cNvPr>
        <xdr:cNvSpPr/>
      </xdr:nvSpPr>
      <xdr:spPr>
        <a:xfrm>
          <a:off x="117475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135362</xdr:rowOff>
    </xdr:from>
    <xdr:ext cx="762000" cy="259045"/>
    <xdr:sp macro="" textlink="">
      <xdr:nvSpPr>
        <xdr:cNvPr id="96" name="テキスト ボックス 95">
          <a:extLst>
            <a:ext uri="{FF2B5EF4-FFF2-40B4-BE49-F238E27FC236}">
              <a16:creationId xmlns:a16="http://schemas.microsoft.com/office/drawing/2014/main" id="{0C3F9EB0-7001-4DAB-ACA4-A17419DDA078}"/>
            </a:ext>
          </a:extLst>
        </xdr:cNvPr>
        <xdr:cNvSpPr txBox="1"/>
      </xdr:nvSpPr>
      <xdr:spPr>
        <a:xfrm>
          <a:off x="876300" y="673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A0A79EC7-B7E3-47D7-BAA9-473DFA6E9AED}"/>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927E1248-05F3-4F51-8E9E-4890BA6DA9F8}"/>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6649248C-6E1F-4039-BB75-010A797683E5}"/>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9C06DEE9-83D2-42E4-97AA-9831BC18A85A}"/>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1D857293-FAD8-4637-9FCA-336197299EF3}"/>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C286490D-8407-4739-BD12-2A69D34B1BFD}"/>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4617A0FC-99DD-49A9-8E3E-A6549AE14EF8}"/>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4D29D93-C711-44AE-BD01-596DD7E8030D}"/>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46C8157A-8CBF-44EA-82EC-D88C5E340D92}"/>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313B8E2C-6BA9-46EA-87C0-2267EF0A58D9}"/>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B83457DE-1170-4858-BE21-8DD8D8A5B434}"/>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ポイント上回り、全国平均を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ポイント下回る結果となった。税の賦課業務に係る電算処理業務の見直し等によるもので、今後も事務事業の合理化等による更なる経常経費の削減に努める。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C370870C-9E95-44E1-8D7C-B60E65BBE567}"/>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2C42B0AE-7626-43A7-A6EE-0A79A0622E86}"/>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83E9BEFC-2D91-4B95-B624-795A18B47D65}"/>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4305FCF3-1A89-4D96-B28C-40CDE906C0FF}"/>
            </a:ext>
          </a:extLst>
        </xdr:cNvPr>
        <xdr:cNvCxnSpPr/>
      </xdr:nvCxnSpPr>
      <xdr:spPr>
        <a:xfrm>
          <a:off x="11461750" y="3661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C8F7AB8E-8A5F-4B63-89E3-65A227043DE5}"/>
            </a:ext>
          </a:extLst>
        </xdr:cNvPr>
        <xdr:cNvSpPr txBox="1"/>
      </xdr:nvSpPr>
      <xdr:spPr>
        <a:xfrm>
          <a:off x="11001375" y="3525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79BEA3E-5AAB-4B88-8ACC-21530A45AD17}"/>
            </a:ext>
          </a:extLst>
        </xdr:cNvPr>
        <xdr:cNvCxnSpPr/>
      </xdr:nvCxnSpPr>
      <xdr:spPr>
        <a:xfrm>
          <a:off x="11461750" y="3347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11E251C5-3EB7-4C2A-94D8-B4B31AA28C5B}"/>
            </a:ext>
          </a:extLst>
        </xdr:cNvPr>
        <xdr:cNvSpPr txBox="1"/>
      </xdr:nvSpPr>
      <xdr:spPr>
        <a:xfrm>
          <a:off x="11001375" y="3211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9F1D6607-EC49-4BB6-95EE-6F1C8C6737C7}"/>
            </a:ext>
          </a:extLst>
        </xdr:cNvPr>
        <xdr:cNvCxnSpPr/>
      </xdr:nvCxnSpPr>
      <xdr:spPr>
        <a:xfrm>
          <a:off x="11461750" y="3033486"/>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525A499F-661B-4037-B19D-6D5EC4B5C1DA}"/>
            </a:ext>
          </a:extLst>
        </xdr:cNvPr>
        <xdr:cNvSpPr txBox="1"/>
      </xdr:nvSpPr>
      <xdr:spPr>
        <a:xfrm>
          <a:off x="11001375" y="289761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B8D55191-3BFC-4E7C-A665-3C6E2A8DD5F9}"/>
            </a:ext>
          </a:extLst>
        </xdr:cNvPr>
        <xdr:cNvCxnSpPr/>
      </xdr:nvCxnSpPr>
      <xdr:spPr>
        <a:xfrm>
          <a:off x="11461750" y="2719614"/>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B48AA288-DA76-412A-820B-821CFE752671}"/>
            </a:ext>
          </a:extLst>
        </xdr:cNvPr>
        <xdr:cNvSpPr txBox="1"/>
      </xdr:nvSpPr>
      <xdr:spPr>
        <a:xfrm>
          <a:off x="11001375" y="25837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29A41E31-CCD0-4AAB-ADB3-2DF830AB7CCB}"/>
            </a:ext>
          </a:extLst>
        </xdr:cNvPr>
        <xdr:cNvCxnSpPr/>
      </xdr:nvCxnSpPr>
      <xdr:spPr>
        <a:xfrm>
          <a:off x="11461750" y="2405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A13FADE4-99AF-45C7-8EF9-B1E4B8172584}"/>
            </a:ext>
          </a:extLst>
        </xdr:cNvPr>
        <xdr:cNvSpPr txBox="1"/>
      </xdr:nvSpPr>
      <xdr:spPr>
        <a:xfrm>
          <a:off x="11001375" y="2269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27B09BC9-15A1-425A-A2D4-0E59AA31FF3C}"/>
            </a:ext>
          </a:extLst>
        </xdr:cNvPr>
        <xdr:cNvCxnSpPr/>
      </xdr:nvCxnSpPr>
      <xdr:spPr>
        <a:xfrm>
          <a:off x="11461750" y="2091871"/>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E2E84248-D6D4-4705-B118-624BA7284D86}"/>
            </a:ext>
          </a:extLst>
        </xdr:cNvPr>
        <xdr:cNvSpPr txBox="1"/>
      </xdr:nvSpPr>
      <xdr:spPr>
        <a:xfrm>
          <a:off x="11001375" y="195599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82521F77-B1D7-4BFB-AA83-530C723B5C77}"/>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4B289CFA-49CC-4317-9B8A-07E3EB1B30D5}"/>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1B986334-F847-422A-A0F7-AFC608D79A8B}"/>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8A268ED0-48EF-411F-8126-BBDCC1350F94}"/>
            </a:ext>
          </a:extLst>
        </xdr:cNvPr>
        <xdr:cNvCxnSpPr/>
      </xdr:nvCxnSpPr>
      <xdr:spPr>
        <a:xfrm flipV="1">
          <a:off x="15208250" y="2161721"/>
          <a:ext cx="0" cy="138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633364D6-F485-435D-9D90-B124418020FB}"/>
            </a:ext>
          </a:extLst>
        </xdr:cNvPr>
        <xdr:cNvSpPr txBox="1"/>
      </xdr:nvSpPr>
      <xdr:spPr>
        <a:xfrm>
          <a:off x="15284450" y="351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22775878-9226-4C5B-A4AC-5104AC54D3E0}"/>
            </a:ext>
          </a:extLst>
        </xdr:cNvPr>
        <xdr:cNvCxnSpPr/>
      </xdr:nvCxnSpPr>
      <xdr:spPr>
        <a:xfrm>
          <a:off x="15119350" y="35478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68704817-9175-46E1-A745-BED070F1DF5A}"/>
            </a:ext>
          </a:extLst>
        </xdr:cNvPr>
        <xdr:cNvSpPr txBox="1"/>
      </xdr:nvSpPr>
      <xdr:spPr>
        <a:xfrm>
          <a:off x="15284450" y="191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F2DC1C27-A4F0-4539-8FDA-6D533C61655D}"/>
            </a:ext>
          </a:extLst>
        </xdr:cNvPr>
        <xdr:cNvCxnSpPr/>
      </xdr:nvCxnSpPr>
      <xdr:spPr>
        <a:xfrm>
          <a:off x="15119350" y="216172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56243</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BDE664E6-5F10-4F59-A9F4-8E6FE0F86351}"/>
            </a:ext>
          </a:extLst>
        </xdr:cNvPr>
        <xdr:cNvCxnSpPr/>
      </xdr:nvCxnSpPr>
      <xdr:spPr>
        <a:xfrm flipV="1">
          <a:off x="14433550" y="2697843"/>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2" name="物件費平均値テキスト">
          <a:extLst>
            <a:ext uri="{FF2B5EF4-FFF2-40B4-BE49-F238E27FC236}">
              <a16:creationId xmlns:a16="http://schemas.microsoft.com/office/drawing/2014/main" id="{3823943D-698D-4C19-8609-62BBDE9CF013}"/>
            </a:ext>
          </a:extLst>
        </xdr:cNvPr>
        <xdr:cNvSpPr txBox="1"/>
      </xdr:nvSpPr>
      <xdr:spPr>
        <a:xfrm>
          <a:off x="15284450" y="247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D42174EE-F673-4C41-8B90-140BD362D085}"/>
            </a:ext>
          </a:extLst>
        </xdr:cNvPr>
        <xdr:cNvSpPr/>
      </xdr:nvSpPr>
      <xdr:spPr>
        <a:xfrm>
          <a:off x="15157450" y="26316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162379</xdr:rowOff>
    </xdr:from>
    <xdr:to>
      <xdr:col>78</xdr:col>
      <xdr:colOff>69850</xdr:colOff>
      <xdr:row>16</xdr:row>
      <xdr:rowOff>88900</xdr:rowOff>
    </xdr:to>
    <xdr:cxnSp macro="">
      <xdr:nvCxnSpPr>
        <xdr:cNvPr id="134" name="直線コネクタ 133">
          <a:extLst>
            <a:ext uri="{FF2B5EF4-FFF2-40B4-BE49-F238E27FC236}">
              <a16:creationId xmlns:a16="http://schemas.microsoft.com/office/drawing/2014/main" id="{E95C4210-12B1-4149-970C-8CC22C7ADB65}"/>
            </a:ext>
          </a:extLst>
        </xdr:cNvPr>
        <xdr:cNvCxnSpPr/>
      </xdr:nvCxnSpPr>
      <xdr:spPr>
        <a:xfrm>
          <a:off x="13623925" y="2638879"/>
          <a:ext cx="809625" cy="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CA38701E-E4C5-4582-85DC-3F2FDC3861E2}"/>
            </a:ext>
          </a:extLst>
        </xdr:cNvPr>
        <xdr:cNvSpPr/>
      </xdr:nvSpPr>
      <xdr:spPr>
        <a:xfrm>
          <a:off x="14382750" y="25989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6" name="テキスト ボックス 135">
          <a:extLst>
            <a:ext uri="{FF2B5EF4-FFF2-40B4-BE49-F238E27FC236}">
              <a16:creationId xmlns:a16="http://schemas.microsoft.com/office/drawing/2014/main" id="{3D37F2C6-C5E3-4CA1-BB3C-A65D8896C1E2}"/>
            </a:ext>
          </a:extLst>
        </xdr:cNvPr>
        <xdr:cNvSpPr txBox="1"/>
      </xdr:nvSpPr>
      <xdr:spPr>
        <a:xfrm>
          <a:off x="14084300" y="237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162379</xdr:rowOff>
    </xdr:from>
    <xdr:to>
      <xdr:col>73</xdr:col>
      <xdr:colOff>180975</xdr:colOff>
      <xdr:row>16</xdr:row>
      <xdr:rowOff>67129</xdr:rowOff>
    </xdr:to>
    <xdr:cxnSp macro="">
      <xdr:nvCxnSpPr>
        <xdr:cNvPr id="137" name="直線コネクタ 136">
          <a:extLst>
            <a:ext uri="{FF2B5EF4-FFF2-40B4-BE49-F238E27FC236}">
              <a16:creationId xmlns:a16="http://schemas.microsoft.com/office/drawing/2014/main" id="{DC6EFB95-F9DA-4873-8C2A-232FA2601BE7}"/>
            </a:ext>
          </a:extLst>
        </xdr:cNvPr>
        <xdr:cNvCxnSpPr/>
      </xdr:nvCxnSpPr>
      <xdr:spPr>
        <a:xfrm flipV="1">
          <a:off x="12798425" y="2638879"/>
          <a:ext cx="8255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1CB66213-FFF6-4DC8-94F0-BDFD512787A0}"/>
            </a:ext>
          </a:extLst>
        </xdr:cNvPr>
        <xdr:cNvSpPr/>
      </xdr:nvSpPr>
      <xdr:spPr>
        <a:xfrm>
          <a:off x="13573125" y="2474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9" name="テキスト ボックス 138">
          <a:extLst>
            <a:ext uri="{FF2B5EF4-FFF2-40B4-BE49-F238E27FC236}">
              <a16:creationId xmlns:a16="http://schemas.microsoft.com/office/drawing/2014/main" id="{33A75ACE-DB23-4A6B-9D02-124C61661576}"/>
            </a:ext>
          </a:extLst>
        </xdr:cNvPr>
        <xdr:cNvSpPr txBox="1"/>
      </xdr:nvSpPr>
      <xdr:spPr>
        <a:xfrm>
          <a:off x="13258800" y="224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D4226242-9174-46EB-9733-660EE34F6BB2}"/>
            </a:ext>
          </a:extLst>
        </xdr:cNvPr>
        <xdr:cNvCxnSpPr/>
      </xdr:nvCxnSpPr>
      <xdr:spPr>
        <a:xfrm flipV="1">
          <a:off x="11972925" y="2708729"/>
          <a:ext cx="8255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1990463C-59CA-40AD-91F9-F36464EB66B6}"/>
            </a:ext>
          </a:extLst>
        </xdr:cNvPr>
        <xdr:cNvSpPr/>
      </xdr:nvSpPr>
      <xdr:spPr>
        <a:xfrm>
          <a:off x="12747625" y="249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42" name="テキスト ボックス 141">
          <a:extLst>
            <a:ext uri="{FF2B5EF4-FFF2-40B4-BE49-F238E27FC236}">
              <a16:creationId xmlns:a16="http://schemas.microsoft.com/office/drawing/2014/main" id="{5AEDA877-D7E6-4175-8191-4033643F5F19}"/>
            </a:ext>
          </a:extLst>
        </xdr:cNvPr>
        <xdr:cNvSpPr txBox="1"/>
      </xdr:nvSpPr>
      <xdr:spPr>
        <a:xfrm>
          <a:off x="12449175" y="227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a:extLst>
            <a:ext uri="{FF2B5EF4-FFF2-40B4-BE49-F238E27FC236}">
              <a16:creationId xmlns:a16="http://schemas.microsoft.com/office/drawing/2014/main" id="{C40B66E5-FF3C-47C5-8334-B2C307F00379}"/>
            </a:ext>
          </a:extLst>
        </xdr:cNvPr>
        <xdr:cNvSpPr/>
      </xdr:nvSpPr>
      <xdr:spPr>
        <a:xfrm>
          <a:off x="11938000" y="25880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44" name="テキスト ボックス 143">
          <a:extLst>
            <a:ext uri="{FF2B5EF4-FFF2-40B4-BE49-F238E27FC236}">
              <a16:creationId xmlns:a16="http://schemas.microsoft.com/office/drawing/2014/main" id="{99BFD271-CA80-49E6-9572-1AE7E7BA9BD2}"/>
            </a:ext>
          </a:extLst>
        </xdr:cNvPr>
        <xdr:cNvSpPr txBox="1"/>
      </xdr:nvSpPr>
      <xdr:spPr>
        <a:xfrm>
          <a:off x="11623675" y="236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8E950189-8351-4706-89AB-9E388EE1DB01}"/>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ACED65A9-2429-4D91-90AB-768960C7D906}"/>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E59C865D-C846-4805-9EE6-6DDCA9FDE6A4}"/>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F43EEF78-D1AA-4CE0-B468-03864FD710BE}"/>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EA53A963-9D5A-4DA8-9EC3-1696C174EE82}"/>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50" name="楕円 149">
          <a:extLst>
            <a:ext uri="{FF2B5EF4-FFF2-40B4-BE49-F238E27FC236}">
              <a16:creationId xmlns:a16="http://schemas.microsoft.com/office/drawing/2014/main" id="{56147E7A-45BD-43D2-99A4-20F36B6F4F60}"/>
            </a:ext>
          </a:extLst>
        </xdr:cNvPr>
        <xdr:cNvSpPr/>
      </xdr:nvSpPr>
      <xdr:spPr>
        <a:xfrm>
          <a:off x="15157450" y="26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148970</xdr:rowOff>
    </xdr:from>
    <xdr:ext cx="762000" cy="259045"/>
    <xdr:sp macro="" textlink="">
      <xdr:nvSpPr>
        <xdr:cNvPr id="151" name="物件費該当値テキスト">
          <a:extLst>
            <a:ext uri="{FF2B5EF4-FFF2-40B4-BE49-F238E27FC236}">
              <a16:creationId xmlns:a16="http://schemas.microsoft.com/office/drawing/2014/main" id="{5D3DFDDC-1622-467C-BE98-7F06B1D5575B}"/>
            </a:ext>
          </a:extLst>
        </xdr:cNvPr>
        <xdr:cNvSpPr txBox="1"/>
      </xdr:nvSpPr>
      <xdr:spPr>
        <a:xfrm>
          <a:off x="15284450" y="26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2" name="楕円 151">
          <a:extLst>
            <a:ext uri="{FF2B5EF4-FFF2-40B4-BE49-F238E27FC236}">
              <a16:creationId xmlns:a16="http://schemas.microsoft.com/office/drawing/2014/main" id="{A0553A4D-10FD-4395-89C6-79D1E3230557}"/>
            </a:ext>
          </a:extLst>
        </xdr:cNvPr>
        <xdr:cNvSpPr/>
      </xdr:nvSpPr>
      <xdr:spPr>
        <a:xfrm>
          <a:off x="1438275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53" name="テキスト ボックス 152">
          <a:extLst>
            <a:ext uri="{FF2B5EF4-FFF2-40B4-BE49-F238E27FC236}">
              <a16:creationId xmlns:a16="http://schemas.microsoft.com/office/drawing/2014/main" id="{A1C541A4-8958-4D0F-908F-FC06EBE03129}"/>
            </a:ext>
          </a:extLst>
        </xdr:cNvPr>
        <xdr:cNvSpPr txBox="1"/>
      </xdr:nvSpPr>
      <xdr:spPr>
        <a:xfrm>
          <a:off x="14084300" y="276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111579</xdr:rowOff>
    </xdr:from>
    <xdr:to>
      <xdr:col>74</xdr:col>
      <xdr:colOff>31750</xdr:colOff>
      <xdr:row>16</xdr:row>
      <xdr:rowOff>41729</xdr:rowOff>
    </xdr:to>
    <xdr:sp macro="" textlink="">
      <xdr:nvSpPr>
        <xdr:cNvPr id="154" name="楕円 153">
          <a:extLst>
            <a:ext uri="{FF2B5EF4-FFF2-40B4-BE49-F238E27FC236}">
              <a16:creationId xmlns:a16="http://schemas.microsoft.com/office/drawing/2014/main" id="{AB74982A-6FE3-4B03-9E45-3F0F17A40E47}"/>
            </a:ext>
          </a:extLst>
        </xdr:cNvPr>
        <xdr:cNvSpPr/>
      </xdr:nvSpPr>
      <xdr:spPr>
        <a:xfrm>
          <a:off x="13573125" y="25880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55" name="テキスト ボックス 154">
          <a:extLst>
            <a:ext uri="{FF2B5EF4-FFF2-40B4-BE49-F238E27FC236}">
              <a16:creationId xmlns:a16="http://schemas.microsoft.com/office/drawing/2014/main" id="{3B754C31-2A34-48D9-B7B9-6AADE0C63230}"/>
            </a:ext>
          </a:extLst>
        </xdr:cNvPr>
        <xdr:cNvSpPr txBox="1"/>
      </xdr:nvSpPr>
      <xdr:spPr>
        <a:xfrm>
          <a:off x="13258800" y="266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6" name="楕円 155">
          <a:extLst>
            <a:ext uri="{FF2B5EF4-FFF2-40B4-BE49-F238E27FC236}">
              <a16:creationId xmlns:a16="http://schemas.microsoft.com/office/drawing/2014/main" id="{B3CE5AF1-7321-4CAE-BE5F-26C912A686F2}"/>
            </a:ext>
          </a:extLst>
        </xdr:cNvPr>
        <xdr:cNvSpPr/>
      </xdr:nvSpPr>
      <xdr:spPr>
        <a:xfrm>
          <a:off x="12747625" y="265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57" name="テキスト ボックス 156">
          <a:extLst>
            <a:ext uri="{FF2B5EF4-FFF2-40B4-BE49-F238E27FC236}">
              <a16:creationId xmlns:a16="http://schemas.microsoft.com/office/drawing/2014/main" id="{AD6CFE38-527B-41ED-84F8-7DBE3F1CDAB3}"/>
            </a:ext>
          </a:extLst>
        </xdr:cNvPr>
        <xdr:cNvSpPr txBox="1"/>
      </xdr:nvSpPr>
      <xdr:spPr>
        <a:xfrm>
          <a:off x="12449175" y="27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63069322-0FF4-4CE3-A68F-96EBCC828C54}"/>
            </a:ext>
          </a:extLst>
        </xdr:cNvPr>
        <xdr:cNvSpPr/>
      </xdr:nvSpPr>
      <xdr:spPr>
        <a:xfrm>
          <a:off x="11938000" y="2723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C935FC89-50DD-4144-A94B-AF8E5B77B6A4}"/>
            </a:ext>
          </a:extLst>
        </xdr:cNvPr>
        <xdr:cNvSpPr txBox="1"/>
      </xdr:nvSpPr>
      <xdr:spPr>
        <a:xfrm>
          <a:off x="11623675" y="280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DC5848EA-C3EF-46CD-A22E-EF2ADD35D2AE}"/>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B2CCF7B6-7A7B-4AB4-9893-3669B59AC171}"/>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BE2A3C1C-CE58-47B5-8D33-E8540B618725}"/>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C171ADEA-CE37-44DE-A1DC-DCAA019D90B1}"/>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D8A23817-0EC1-4DD8-9263-036C10E2ADE2}"/>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35406B2F-06B7-44F3-A8B7-0C31E26BE5EC}"/>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6BDCF44A-2E83-4C26-B2A6-A1D6AD8E113E}"/>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66D5E4B8-15CD-4DA9-BBED-63FA26E53B6C}"/>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F47B831C-AFA6-4361-919D-16674F4FDB83}"/>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1A565165-7E46-467B-B510-D8C0A3317079}"/>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5ED4489D-31BA-4281-9AE9-8BFECD1319AD}"/>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の差となり前年度よりも拡大し、類似団体内順位では最下位が続いている。特に児童福祉費、社会福祉費に係る決算額の比率が高くなっており、主に認定保育園運営費当の増加が考えられる。生活保護費も横ばいとなり、社会保障費全体の増加等が見込まれることから、適正化に向けた精査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9BE9E637-7F63-415F-A10B-1D2973B2460C}"/>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CCCF261D-7FE7-4FF3-A01D-15D827E92002}"/>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67B0BFFA-9C8D-4AD5-973B-96EC40877AEB}"/>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DB7E3FC1-1BFE-4674-9893-B89FADAFE4DF}"/>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4B2DF73C-84C6-4073-8B46-C0F871248A67}"/>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5865E1B6-9145-4DFF-89B4-43DB3EDE0B87}"/>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FAAC66D9-9DBA-4DF9-A454-E96D3F46857B}"/>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7F6CF5AB-98A7-41E7-9645-5EF0096A070A}"/>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731F797D-07A5-410B-B5E6-CC7F0B9ADE7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BDF2E9EA-1CF3-4B97-BAC5-104DF7F260A9}"/>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9FD6E0F0-4875-4FEB-9B29-F02062811493}"/>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3419386A-312A-4EA7-BEBB-94862AE00F1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893A832F-E70E-4188-9632-2133BE52C4FF}"/>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8AB91C09-14F1-44FE-8B5E-6429C3E3BE5F}"/>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EDBE229B-421A-4072-AAAA-441D5FDEB93B}"/>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991C1A1E-765C-4CB8-9A5B-A45C3C4726AE}"/>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F221ABB2-0BEC-42F8-BBAD-969729FDBD44}"/>
            </a:ext>
          </a:extLst>
        </xdr:cNvPr>
        <xdr:cNvCxnSpPr/>
      </xdr:nvCxnSpPr>
      <xdr:spPr>
        <a:xfrm flipV="1">
          <a:off x="4445000" y="865505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AC38A684-B3D0-4487-9852-B1D79FA8E6AC}"/>
            </a:ext>
          </a:extLst>
        </xdr:cNvPr>
        <xdr:cNvSpPr txBox="1"/>
      </xdr:nvSpPr>
      <xdr:spPr>
        <a:xfrm>
          <a:off x="45339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4385A106-1B29-44B7-921B-C6B8DA2F763E}"/>
            </a:ext>
          </a:extLst>
        </xdr:cNvPr>
        <xdr:cNvCxnSpPr/>
      </xdr:nvCxnSpPr>
      <xdr:spPr>
        <a:xfrm>
          <a:off x="4371975" y="1026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AA0FE93E-18D4-40FD-9179-C5FC6AA5C2A0}"/>
            </a:ext>
          </a:extLst>
        </xdr:cNvPr>
        <xdr:cNvSpPr txBox="1"/>
      </xdr:nvSpPr>
      <xdr:spPr>
        <a:xfrm>
          <a:off x="4533900" y="841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E83417A-1BF3-4700-B946-61CA5067F040}"/>
            </a:ext>
          </a:extLst>
        </xdr:cNvPr>
        <xdr:cNvCxnSpPr/>
      </xdr:nvCxnSpPr>
      <xdr:spPr>
        <a:xfrm>
          <a:off x="4371975" y="8655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127000</xdr:rowOff>
    </xdr:from>
    <xdr:to>
      <xdr:col>24</xdr:col>
      <xdr:colOff>25400</xdr:colOff>
      <xdr:row>62</xdr:row>
      <xdr:rowOff>31750</xdr:rowOff>
    </xdr:to>
    <xdr:cxnSp macro="">
      <xdr:nvCxnSpPr>
        <xdr:cNvPr id="192" name="直線コネクタ 191">
          <a:extLst>
            <a:ext uri="{FF2B5EF4-FFF2-40B4-BE49-F238E27FC236}">
              <a16:creationId xmlns:a16="http://schemas.microsoft.com/office/drawing/2014/main" id="{2B189646-A01D-48CA-AB81-AB7D1A96C17F}"/>
            </a:ext>
          </a:extLst>
        </xdr:cNvPr>
        <xdr:cNvCxnSpPr/>
      </xdr:nvCxnSpPr>
      <xdr:spPr>
        <a:xfrm>
          <a:off x="3679825" y="9867900"/>
          <a:ext cx="765175"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D440D6E5-A3D1-40AE-9189-DD94D1A3F753}"/>
            </a:ext>
          </a:extLst>
        </xdr:cNvPr>
        <xdr:cNvSpPr txBox="1"/>
      </xdr:nvSpPr>
      <xdr:spPr>
        <a:xfrm>
          <a:off x="4533900" y="895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F1197CEE-C7A6-48D6-8C41-04632B1D2DB9}"/>
            </a:ext>
          </a:extLst>
        </xdr:cNvPr>
        <xdr:cNvSpPr/>
      </xdr:nvSpPr>
      <xdr:spPr>
        <a:xfrm>
          <a:off x="4410075" y="909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59</xdr:row>
      <xdr:rowOff>165100</xdr:rowOff>
    </xdr:to>
    <xdr:cxnSp macro="">
      <xdr:nvCxnSpPr>
        <xdr:cNvPr id="195" name="直線コネクタ 194">
          <a:extLst>
            <a:ext uri="{FF2B5EF4-FFF2-40B4-BE49-F238E27FC236}">
              <a16:creationId xmlns:a16="http://schemas.microsoft.com/office/drawing/2014/main" id="{8FCEDCD7-6708-4EA5-89BD-131D43FB194B}"/>
            </a:ext>
          </a:extLst>
        </xdr:cNvPr>
        <xdr:cNvCxnSpPr/>
      </xdr:nvCxnSpPr>
      <xdr:spPr>
        <a:xfrm flipV="1">
          <a:off x="2860675" y="9867900"/>
          <a:ext cx="8191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60167F9F-06D2-4492-9A55-6BC8EC8F0B2C}"/>
            </a:ext>
          </a:extLst>
        </xdr:cNvPr>
        <xdr:cNvSpPr/>
      </xdr:nvSpPr>
      <xdr:spPr>
        <a:xfrm>
          <a:off x="3635375" y="9010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5D8424C0-0F98-419C-A41D-769585CC072F}"/>
            </a:ext>
          </a:extLst>
        </xdr:cNvPr>
        <xdr:cNvSpPr txBox="1"/>
      </xdr:nvSpPr>
      <xdr:spPr>
        <a:xfrm>
          <a:off x="3321050" y="878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165100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DB830439-55B4-4CE4-85BF-5BD309A6D2D0}"/>
            </a:ext>
          </a:extLst>
        </xdr:cNvPr>
        <xdr:cNvCxnSpPr/>
      </xdr:nvCxnSpPr>
      <xdr:spPr>
        <a:xfrm flipV="1">
          <a:off x="2035175" y="9906000"/>
          <a:ext cx="8255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68D27F7B-37BF-468E-9C22-DA15252ADB33}"/>
            </a:ext>
          </a:extLst>
        </xdr:cNvPr>
        <xdr:cNvSpPr/>
      </xdr:nvSpPr>
      <xdr:spPr>
        <a:xfrm>
          <a:off x="2809875" y="8991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61053175-58A8-4154-8E7A-69D642BA92BD}"/>
            </a:ext>
          </a:extLst>
        </xdr:cNvPr>
        <xdr:cNvSpPr txBox="1"/>
      </xdr:nvSpPr>
      <xdr:spPr>
        <a:xfrm>
          <a:off x="2511425"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61</xdr:row>
      <xdr:rowOff>127000</xdr:rowOff>
    </xdr:to>
    <xdr:cxnSp macro="">
      <xdr:nvCxnSpPr>
        <xdr:cNvPr id="201" name="直線コネクタ 200">
          <a:extLst>
            <a:ext uri="{FF2B5EF4-FFF2-40B4-BE49-F238E27FC236}">
              <a16:creationId xmlns:a16="http://schemas.microsoft.com/office/drawing/2014/main" id="{B0F8C2B7-2001-4F3D-8415-C87BF1B53C70}"/>
            </a:ext>
          </a:extLst>
        </xdr:cNvPr>
        <xdr:cNvCxnSpPr/>
      </xdr:nvCxnSpPr>
      <xdr:spPr>
        <a:xfrm flipV="1">
          <a:off x="1225550" y="9918700"/>
          <a:ext cx="809625"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F598E796-673B-403F-A5AD-6A131B202594}"/>
            </a:ext>
          </a:extLst>
        </xdr:cNvPr>
        <xdr:cNvSpPr/>
      </xdr:nvSpPr>
      <xdr:spPr>
        <a:xfrm>
          <a:off x="2000250" y="9080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672F5392-306B-42EB-A8AA-595DA9171658}"/>
            </a:ext>
          </a:extLst>
        </xdr:cNvPr>
        <xdr:cNvSpPr txBox="1"/>
      </xdr:nvSpPr>
      <xdr:spPr>
        <a:xfrm>
          <a:off x="1685925"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a:extLst>
            <a:ext uri="{FF2B5EF4-FFF2-40B4-BE49-F238E27FC236}">
              <a16:creationId xmlns:a16="http://schemas.microsoft.com/office/drawing/2014/main" id="{DC3357AF-670D-472F-9A30-2A14D0BDCF6C}"/>
            </a:ext>
          </a:extLst>
        </xdr:cNvPr>
        <xdr:cNvSpPr/>
      </xdr:nvSpPr>
      <xdr:spPr>
        <a:xfrm>
          <a:off x="1174750" y="9232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a:extLst>
            <a:ext uri="{FF2B5EF4-FFF2-40B4-BE49-F238E27FC236}">
              <a16:creationId xmlns:a16="http://schemas.microsoft.com/office/drawing/2014/main" id="{2BA35B6B-85E2-4A29-BD9D-C377581A3280}"/>
            </a:ext>
          </a:extLst>
        </xdr:cNvPr>
        <xdr:cNvSpPr txBox="1"/>
      </xdr:nvSpPr>
      <xdr:spPr>
        <a:xfrm>
          <a:off x="8763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BB2FEBB-470F-4BE7-A587-5DD3798851FA}"/>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AAFD53AA-C9EF-48E6-9819-66756536BE39}"/>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AEA46CD5-DDF9-4863-ACB4-7FA3D1A85F44}"/>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67D79A3F-6AAB-4F0A-B9DD-82F3F25E96D3}"/>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99EBB51C-D478-4FA1-983E-CC92BB603DB1}"/>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152400</xdr:rowOff>
    </xdr:from>
    <xdr:to>
      <xdr:col>24</xdr:col>
      <xdr:colOff>76200</xdr:colOff>
      <xdr:row>62</xdr:row>
      <xdr:rowOff>82550</xdr:rowOff>
    </xdr:to>
    <xdr:sp macro="" textlink="">
      <xdr:nvSpPr>
        <xdr:cNvPr id="211" name="楕円 210">
          <a:extLst>
            <a:ext uri="{FF2B5EF4-FFF2-40B4-BE49-F238E27FC236}">
              <a16:creationId xmlns:a16="http://schemas.microsoft.com/office/drawing/2014/main" id="{143AE624-9598-422C-B238-83334BCE9EE1}"/>
            </a:ext>
          </a:extLst>
        </xdr:cNvPr>
        <xdr:cNvSpPr/>
      </xdr:nvSpPr>
      <xdr:spPr>
        <a:xfrm>
          <a:off x="4410075" y="10223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60977</xdr:rowOff>
    </xdr:from>
    <xdr:ext cx="762000" cy="259045"/>
    <xdr:sp macro="" textlink="">
      <xdr:nvSpPr>
        <xdr:cNvPr id="212" name="扶助費該当値テキスト">
          <a:extLst>
            <a:ext uri="{FF2B5EF4-FFF2-40B4-BE49-F238E27FC236}">
              <a16:creationId xmlns:a16="http://schemas.microsoft.com/office/drawing/2014/main" id="{AB926C3B-A554-4303-9B1D-BA3596F52FD6}"/>
            </a:ext>
          </a:extLst>
        </xdr:cNvPr>
        <xdr:cNvSpPr txBox="1"/>
      </xdr:nvSpPr>
      <xdr:spPr>
        <a:xfrm>
          <a:off x="4533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13" name="楕円 212">
          <a:extLst>
            <a:ext uri="{FF2B5EF4-FFF2-40B4-BE49-F238E27FC236}">
              <a16:creationId xmlns:a16="http://schemas.microsoft.com/office/drawing/2014/main" id="{5A0FA020-54D3-42CF-9F43-B97867C406EB}"/>
            </a:ext>
          </a:extLst>
        </xdr:cNvPr>
        <xdr:cNvSpPr/>
      </xdr:nvSpPr>
      <xdr:spPr>
        <a:xfrm>
          <a:off x="3635375" y="9817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4" name="テキスト ボックス 213">
          <a:extLst>
            <a:ext uri="{FF2B5EF4-FFF2-40B4-BE49-F238E27FC236}">
              <a16:creationId xmlns:a16="http://schemas.microsoft.com/office/drawing/2014/main" id="{723442FA-B145-4F96-8D0E-CD70593C8D18}"/>
            </a:ext>
          </a:extLst>
        </xdr:cNvPr>
        <xdr:cNvSpPr txBox="1"/>
      </xdr:nvSpPr>
      <xdr:spPr>
        <a:xfrm>
          <a:off x="332105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114300</xdr:rowOff>
    </xdr:from>
    <xdr:to>
      <xdr:col>15</xdr:col>
      <xdr:colOff>149225</xdr:colOff>
      <xdr:row>60</xdr:row>
      <xdr:rowOff>44450</xdr:rowOff>
    </xdr:to>
    <xdr:sp macro="" textlink="">
      <xdr:nvSpPr>
        <xdr:cNvPr id="215" name="楕円 214">
          <a:extLst>
            <a:ext uri="{FF2B5EF4-FFF2-40B4-BE49-F238E27FC236}">
              <a16:creationId xmlns:a16="http://schemas.microsoft.com/office/drawing/2014/main" id="{5AC003E4-E8D1-42B9-B98D-84D6A66A34D6}"/>
            </a:ext>
          </a:extLst>
        </xdr:cNvPr>
        <xdr:cNvSpPr/>
      </xdr:nvSpPr>
      <xdr:spPr>
        <a:xfrm>
          <a:off x="2809875" y="985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216" name="テキスト ボックス 215">
          <a:extLst>
            <a:ext uri="{FF2B5EF4-FFF2-40B4-BE49-F238E27FC236}">
              <a16:creationId xmlns:a16="http://schemas.microsoft.com/office/drawing/2014/main" id="{F8F43415-224F-4FD4-B64A-A22D0ED2B3DE}"/>
            </a:ext>
          </a:extLst>
        </xdr:cNvPr>
        <xdr:cNvSpPr txBox="1"/>
      </xdr:nvSpPr>
      <xdr:spPr>
        <a:xfrm>
          <a:off x="2511425"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7" name="楕円 216">
          <a:extLst>
            <a:ext uri="{FF2B5EF4-FFF2-40B4-BE49-F238E27FC236}">
              <a16:creationId xmlns:a16="http://schemas.microsoft.com/office/drawing/2014/main" id="{5CDDAA97-B5E7-4885-ACFE-FE0733786059}"/>
            </a:ext>
          </a:extLst>
        </xdr:cNvPr>
        <xdr:cNvSpPr/>
      </xdr:nvSpPr>
      <xdr:spPr>
        <a:xfrm>
          <a:off x="2000250" y="9874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8" name="テキスト ボックス 217">
          <a:extLst>
            <a:ext uri="{FF2B5EF4-FFF2-40B4-BE49-F238E27FC236}">
              <a16:creationId xmlns:a16="http://schemas.microsoft.com/office/drawing/2014/main" id="{B98E3776-6E74-482F-BDB5-AAAB9BED98A0}"/>
            </a:ext>
          </a:extLst>
        </xdr:cNvPr>
        <xdr:cNvSpPr txBox="1"/>
      </xdr:nvSpPr>
      <xdr:spPr>
        <a:xfrm>
          <a:off x="1685925"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76200</xdr:rowOff>
    </xdr:from>
    <xdr:to>
      <xdr:col>6</xdr:col>
      <xdr:colOff>171450</xdr:colOff>
      <xdr:row>62</xdr:row>
      <xdr:rowOff>6350</xdr:rowOff>
    </xdr:to>
    <xdr:sp macro="" textlink="">
      <xdr:nvSpPr>
        <xdr:cNvPr id="219" name="楕円 218">
          <a:extLst>
            <a:ext uri="{FF2B5EF4-FFF2-40B4-BE49-F238E27FC236}">
              <a16:creationId xmlns:a16="http://schemas.microsoft.com/office/drawing/2014/main" id="{A076CA13-7487-45E0-8FAD-5926B406B4B8}"/>
            </a:ext>
          </a:extLst>
        </xdr:cNvPr>
        <xdr:cNvSpPr/>
      </xdr:nvSpPr>
      <xdr:spPr>
        <a:xfrm>
          <a:off x="1174750" y="10147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162577</xdr:rowOff>
    </xdr:from>
    <xdr:ext cx="762000" cy="259045"/>
    <xdr:sp macro="" textlink="">
      <xdr:nvSpPr>
        <xdr:cNvPr id="220" name="テキスト ボックス 219">
          <a:extLst>
            <a:ext uri="{FF2B5EF4-FFF2-40B4-BE49-F238E27FC236}">
              <a16:creationId xmlns:a16="http://schemas.microsoft.com/office/drawing/2014/main" id="{635B885F-E529-48FB-B9DA-C82C3EDDA0AD}"/>
            </a:ext>
          </a:extLst>
        </xdr:cNvPr>
        <xdr:cNvSpPr txBox="1"/>
      </xdr:nvSpPr>
      <xdr:spPr>
        <a:xfrm>
          <a:off x="8763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4364FCB3-453C-435F-9CEA-E36AF4DC7458}"/>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DE17ED96-D79B-41A1-A57D-568207F511D7}"/>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DC285D1C-9B7A-4222-B5DC-F9EE7A505D73}"/>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F75FA96B-981E-46D1-AB69-769FDE1E202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9E4732C6-2B18-4613-AA04-D0589A318C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33E9C4ED-5701-4CCB-BB76-BDC703543D3F}"/>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DD8D1B5A-08C9-4683-95AA-7752EF9AEC7F}"/>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479867A-09C8-4333-9F09-CB9CBAF268B3}"/>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5E616FAE-AA17-455D-9E25-EF97B5DE5B81}"/>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B49CC3B6-9ABB-4939-B8A1-1D6E54B01182}"/>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5A4D3E9-BBCA-46D2-9268-F09F3E8FD214}"/>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る結果となった。「その他」の中でも国民健康保険事業特別会計、介護保険事業特別会計、後期高齢者医療特別会計に対する繰出金が大きな比重を占めていることから、保険料等の適正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6F2471D8-C7B0-4819-A4A0-66EED983A603}"/>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8840AE90-D47E-40C0-8B2F-8FD939D3D29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950A2B8F-0BE4-4E4D-BA83-AC53429DC2FF}"/>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7EEDBA98-F5BF-421B-9E4C-B8004EC639F8}"/>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7C4481FF-0467-4E76-A576-C169365F2769}"/>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DC985EF3-8715-4D72-9098-FB047A1E59A1}"/>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7682E0FB-7E31-4322-B498-2CC320B2F833}"/>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E36656E1-5056-4319-9AA7-43408AB25E9D}"/>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B195E6A1-E8E9-4792-8DCD-BA0D3251E63D}"/>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A0FF92C9-09CB-4582-851C-7AB1BDAA6BE5}"/>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BA2FF3BD-B1AA-402C-8F8D-D91C107D1FEF}"/>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51788165-659C-404D-B87C-AD01250A681E}"/>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2A9F59E6-ABBF-4F34-B5CE-D1F55355F3E4}"/>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A2D7C72E-1DA3-4969-A4A7-662B83A063EB}"/>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CDD5204E-FFF7-47F8-B729-6EE735DF0888}"/>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461E190C-1C39-4F10-96E8-52237D5797A4}"/>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25AD632E-8C1B-43C6-A0B5-B1B534190D09}"/>
            </a:ext>
          </a:extLst>
        </xdr:cNvPr>
        <xdr:cNvCxnSpPr/>
      </xdr:nvCxnSpPr>
      <xdr:spPr>
        <a:xfrm flipV="1">
          <a:off x="15208250" y="8858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1863F273-8951-4C84-BF6E-64EC9676ECF5}"/>
            </a:ext>
          </a:extLst>
        </xdr:cNvPr>
        <xdr:cNvSpPr txBox="1"/>
      </xdr:nvSpPr>
      <xdr:spPr>
        <a:xfrm>
          <a:off x="1528445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442761D1-7CDB-49DA-BEE9-C89667BFD582}"/>
            </a:ext>
          </a:extLst>
        </xdr:cNvPr>
        <xdr:cNvCxnSpPr/>
      </xdr:nvCxnSpPr>
      <xdr:spPr>
        <a:xfrm>
          <a:off x="15119350" y="102489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BBE133B5-243B-451B-8B7C-6166389C34B6}"/>
            </a:ext>
          </a:extLst>
        </xdr:cNvPr>
        <xdr:cNvSpPr txBox="1"/>
      </xdr:nvSpPr>
      <xdr:spPr>
        <a:xfrm>
          <a:off x="15284450" y="860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8760B306-FE3B-41B6-8C9C-89EE3544360C}"/>
            </a:ext>
          </a:extLst>
        </xdr:cNvPr>
        <xdr:cNvCxnSpPr/>
      </xdr:nvCxnSpPr>
      <xdr:spPr>
        <a:xfrm>
          <a:off x="15119350" y="88582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114300</xdr:rowOff>
    </xdr:to>
    <xdr:cxnSp macro="">
      <xdr:nvCxnSpPr>
        <xdr:cNvPr id="253" name="直線コネクタ 252">
          <a:extLst>
            <a:ext uri="{FF2B5EF4-FFF2-40B4-BE49-F238E27FC236}">
              <a16:creationId xmlns:a16="http://schemas.microsoft.com/office/drawing/2014/main" id="{C0DE3720-1C46-41D2-BE35-0BCC99F95A43}"/>
            </a:ext>
          </a:extLst>
        </xdr:cNvPr>
        <xdr:cNvCxnSpPr/>
      </xdr:nvCxnSpPr>
      <xdr:spPr>
        <a:xfrm>
          <a:off x="14433550" y="1000760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9F847D5C-2993-4005-819A-7D03B7546C81}"/>
            </a:ext>
          </a:extLst>
        </xdr:cNvPr>
        <xdr:cNvSpPr txBox="1"/>
      </xdr:nvSpPr>
      <xdr:spPr>
        <a:xfrm>
          <a:off x="1528445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CAB36F59-918B-4084-93AB-AE40B55F8A3A}"/>
            </a:ext>
          </a:extLst>
        </xdr:cNvPr>
        <xdr:cNvSpPr/>
      </xdr:nvSpPr>
      <xdr:spPr>
        <a:xfrm>
          <a:off x="1515745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101600</xdr:rowOff>
    </xdr:to>
    <xdr:cxnSp macro="">
      <xdr:nvCxnSpPr>
        <xdr:cNvPr id="256" name="直線コネクタ 255">
          <a:extLst>
            <a:ext uri="{FF2B5EF4-FFF2-40B4-BE49-F238E27FC236}">
              <a16:creationId xmlns:a16="http://schemas.microsoft.com/office/drawing/2014/main" id="{664D8524-AE70-42B8-A268-1CCB3908979B}"/>
            </a:ext>
          </a:extLst>
        </xdr:cNvPr>
        <xdr:cNvCxnSpPr/>
      </xdr:nvCxnSpPr>
      <xdr:spPr>
        <a:xfrm>
          <a:off x="13623925" y="9899650"/>
          <a:ext cx="809625"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8130C7A5-A4AE-4A02-8A48-997619B6FB88}"/>
            </a:ext>
          </a:extLst>
        </xdr:cNvPr>
        <xdr:cNvSpPr/>
      </xdr:nvSpPr>
      <xdr:spPr>
        <a:xfrm>
          <a:off x="1438275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58" name="テキスト ボックス 257">
          <a:extLst>
            <a:ext uri="{FF2B5EF4-FFF2-40B4-BE49-F238E27FC236}">
              <a16:creationId xmlns:a16="http://schemas.microsoft.com/office/drawing/2014/main" id="{0F09CE3E-7A05-4A63-883A-8A41D62C5186}"/>
            </a:ext>
          </a:extLst>
        </xdr:cNvPr>
        <xdr:cNvSpPr txBox="1"/>
      </xdr:nvSpPr>
      <xdr:spPr>
        <a:xfrm>
          <a:off x="140843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158750</xdr:rowOff>
    </xdr:from>
    <xdr:to>
      <xdr:col>73</xdr:col>
      <xdr:colOff>180975</xdr:colOff>
      <xdr:row>60</xdr:row>
      <xdr:rowOff>88900</xdr:rowOff>
    </xdr:to>
    <xdr:cxnSp macro="">
      <xdr:nvCxnSpPr>
        <xdr:cNvPr id="259" name="直線コネクタ 258">
          <a:extLst>
            <a:ext uri="{FF2B5EF4-FFF2-40B4-BE49-F238E27FC236}">
              <a16:creationId xmlns:a16="http://schemas.microsoft.com/office/drawing/2014/main" id="{0371C2BC-C7CB-4EDA-91C2-DD1EA87D64D4}"/>
            </a:ext>
          </a:extLst>
        </xdr:cNvPr>
        <xdr:cNvCxnSpPr/>
      </xdr:nvCxnSpPr>
      <xdr:spPr>
        <a:xfrm flipV="1">
          <a:off x="12798425" y="9899650"/>
          <a:ext cx="8255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CBC167E4-E991-41A8-B8F8-1496D5BF1D3F}"/>
            </a:ext>
          </a:extLst>
        </xdr:cNvPr>
        <xdr:cNvSpPr/>
      </xdr:nvSpPr>
      <xdr:spPr>
        <a:xfrm>
          <a:off x="13573125" y="9410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1" name="テキスト ボックス 260">
          <a:extLst>
            <a:ext uri="{FF2B5EF4-FFF2-40B4-BE49-F238E27FC236}">
              <a16:creationId xmlns:a16="http://schemas.microsoft.com/office/drawing/2014/main" id="{6AF96D02-3051-4D02-A678-4C7E5A0C438C}"/>
            </a:ext>
          </a:extLst>
        </xdr:cNvPr>
        <xdr:cNvSpPr txBox="1"/>
      </xdr:nvSpPr>
      <xdr:spPr>
        <a:xfrm>
          <a:off x="13258800" y="918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611A5023-08D9-4ED1-8DAE-8BE431C6BBD7}"/>
            </a:ext>
          </a:extLst>
        </xdr:cNvPr>
        <xdr:cNvCxnSpPr/>
      </xdr:nvCxnSpPr>
      <xdr:spPr>
        <a:xfrm>
          <a:off x="11972925" y="9956800"/>
          <a:ext cx="8255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a:extLst>
            <a:ext uri="{FF2B5EF4-FFF2-40B4-BE49-F238E27FC236}">
              <a16:creationId xmlns:a16="http://schemas.microsoft.com/office/drawing/2014/main" id="{E14B5F5A-E628-4B4D-887A-7170C96A723B}"/>
            </a:ext>
          </a:extLst>
        </xdr:cNvPr>
        <xdr:cNvSpPr/>
      </xdr:nvSpPr>
      <xdr:spPr>
        <a:xfrm>
          <a:off x="12747625" y="9505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F8F8CDDB-93B4-4E8F-8082-09AAF0ABA34E}"/>
            </a:ext>
          </a:extLst>
        </xdr:cNvPr>
        <xdr:cNvSpPr txBox="1"/>
      </xdr:nvSpPr>
      <xdr:spPr>
        <a:xfrm>
          <a:off x="12449175"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FF9C61FB-428A-4849-8B3B-DFD3D836FE47}"/>
            </a:ext>
          </a:extLst>
        </xdr:cNvPr>
        <xdr:cNvSpPr/>
      </xdr:nvSpPr>
      <xdr:spPr>
        <a:xfrm>
          <a:off x="11938000" y="967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a:extLst>
            <a:ext uri="{FF2B5EF4-FFF2-40B4-BE49-F238E27FC236}">
              <a16:creationId xmlns:a16="http://schemas.microsoft.com/office/drawing/2014/main" id="{7324FE4C-E425-497D-B39D-1ABE238AF28A}"/>
            </a:ext>
          </a:extLst>
        </xdr:cNvPr>
        <xdr:cNvSpPr txBox="1"/>
      </xdr:nvSpPr>
      <xdr:spPr>
        <a:xfrm>
          <a:off x="11623675" y="94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994638C4-07AA-4930-A9CC-ABE21158AF95}"/>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B48673A-2B99-47E5-86CD-C3FB3146CB7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712A5150-B241-4950-BDAA-3F209523F7FC}"/>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A7DA8774-2DD6-4961-ACAA-5B76C4303762}"/>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A170941C-1527-4E61-939F-DB7C7FBA01B6}"/>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63500</xdr:rowOff>
    </xdr:from>
    <xdr:to>
      <xdr:col>82</xdr:col>
      <xdr:colOff>158750</xdr:colOff>
      <xdr:row>60</xdr:row>
      <xdr:rowOff>165100</xdr:rowOff>
    </xdr:to>
    <xdr:sp macro="" textlink="">
      <xdr:nvSpPr>
        <xdr:cNvPr id="272" name="楕円 271">
          <a:extLst>
            <a:ext uri="{FF2B5EF4-FFF2-40B4-BE49-F238E27FC236}">
              <a16:creationId xmlns:a16="http://schemas.microsoft.com/office/drawing/2014/main" id="{1DFB0412-D588-4816-B00B-3C72E7A05E94}"/>
            </a:ext>
          </a:extLst>
        </xdr:cNvPr>
        <xdr:cNvSpPr/>
      </xdr:nvSpPr>
      <xdr:spPr>
        <a:xfrm>
          <a:off x="1515745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35577</xdr:rowOff>
    </xdr:from>
    <xdr:ext cx="762000" cy="259045"/>
    <xdr:sp macro="" textlink="">
      <xdr:nvSpPr>
        <xdr:cNvPr id="273" name="その他該当値テキスト">
          <a:extLst>
            <a:ext uri="{FF2B5EF4-FFF2-40B4-BE49-F238E27FC236}">
              <a16:creationId xmlns:a16="http://schemas.microsoft.com/office/drawing/2014/main" id="{8E73CB1A-C102-462B-82D6-2938A36AB086}"/>
            </a:ext>
          </a:extLst>
        </xdr:cNvPr>
        <xdr:cNvSpPr txBox="1"/>
      </xdr:nvSpPr>
      <xdr:spPr>
        <a:xfrm>
          <a:off x="1528445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74" name="楕円 273">
          <a:extLst>
            <a:ext uri="{FF2B5EF4-FFF2-40B4-BE49-F238E27FC236}">
              <a16:creationId xmlns:a16="http://schemas.microsoft.com/office/drawing/2014/main" id="{E07F2095-2B53-4257-80C6-964202E89120}"/>
            </a:ext>
          </a:extLst>
        </xdr:cNvPr>
        <xdr:cNvSpPr/>
      </xdr:nvSpPr>
      <xdr:spPr>
        <a:xfrm>
          <a:off x="1438275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75" name="テキスト ボックス 274">
          <a:extLst>
            <a:ext uri="{FF2B5EF4-FFF2-40B4-BE49-F238E27FC236}">
              <a16:creationId xmlns:a16="http://schemas.microsoft.com/office/drawing/2014/main" id="{E4EB34C3-965B-4CA8-8442-B367C1E4E74C}"/>
            </a:ext>
          </a:extLst>
        </xdr:cNvPr>
        <xdr:cNvSpPr txBox="1"/>
      </xdr:nvSpPr>
      <xdr:spPr>
        <a:xfrm>
          <a:off x="140843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6" name="楕円 275">
          <a:extLst>
            <a:ext uri="{FF2B5EF4-FFF2-40B4-BE49-F238E27FC236}">
              <a16:creationId xmlns:a16="http://schemas.microsoft.com/office/drawing/2014/main" id="{A5CA7DFF-22C6-4790-91D5-E781BA640519}"/>
            </a:ext>
          </a:extLst>
        </xdr:cNvPr>
        <xdr:cNvSpPr/>
      </xdr:nvSpPr>
      <xdr:spPr>
        <a:xfrm>
          <a:off x="13573125" y="98488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7" name="テキスト ボックス 276">
          <a:extLst>
            <a:ext uri="{FF2B5EF4-FFF2-40B4-BE49-F238E27FC236}">
              <a16:creationId xmlns:a16="http://schemas.microsoft.com/office/drawing/2014/main" id="{7D36FF06-1C5E-4F52-8B83-CED54983145D}"/>
            </a:ext>
          </a:extLst>
        </xdr:cNvPr>
        <xdr:cNvSpPr txBox="1"/>
      </xdr:nvSpPr>
      <xdr:spPr>
        <a:xfrm>
          <a:off x="1325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a:extLst>
            <a:ext uri="{FF2B5EF4-FFF2-40B4-BE49-F238E27FC236}">
              <a16:creationId xmlns:a16="http://schemas.microsoft.com/office/drawing/2014/main" id="{2007683E-F6DB-4338-A619-5D3BA87E415D}"/>
            </a:ext>
          </a:extLst>
        </xdr:cNvPr>
        <xdr:cNvSpPr/>
      </xdr:nvSpPr>
      <xdr:spPr>
        <a:xfrm>
          <a:off x="12747625"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C6D7E750-1ED3-4BAF-B52B-EA911DE7378B}"/>
            </a:ext>
          </a:extLst>
        </xdr:cNvPr>
        <xdr:cNvSpPr txBox="1"/>
      </xdr:nvSpPr>
      <xdr:spPr>
        <a:xfrm>
          <a:off x="12449175"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a:extLst>
            <a:ext uri="{FF2B5EF4-FFF2-40B4-BE49-F238E27FC236}">
              <a16:creationId xmlns:a16="http://schemas.microsoft.com/office/drawing/2014/main" id="{1AB6B14F-9CCB-4575-BEA9-DDD5240CDCE7}"/>
            </a:ext>
          </a:extLst>
        </xdr:cNvPr>
        <xdr:cNvSpPr/>
      </xdr:nvSpPr>
      <xdr:spPr>
        <a:xfrm>
          <a:off x="11938000" y="990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a:extLst>
            <a:ext uri="{FF2B5EF4-FFF2-40B4-BE49-F238E27FC236}">
              <a16:creationId xmlns:a16="http://schemas.microsoft.com/office/drawing/2014/main" id="{4DB47CCF-78EC-47AC-8A0A-759B650A59EB}"/>
            </a:ext>
          </a:extLst>
        </xdr:cNvPr>
        <xdr:cNvSpPr txBox="1"/>
      </xdr:nvSpPr>
      <xdr:spPr>
        <a:xfrm>
          <a:off x="11623675"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A7F4DFA3-80CF-4B8A-8470-07BA4A4C01B4}"/>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65C05E2F-7A10-4729-BE31-04A21DBF8316}"/>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3C3A7019-D4F8-4155-A7FE-77F31C6BBFC2}"/>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BBDFCAF-6792-4AAE-9E49-03BAE6AB91F4}"/>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28F8B572-4B36-4C4A-AA63-11E6123857BF}"/>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EE162BBA-D603-43DD-891B-910BB96539D9}"/>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8476BC24-F19E-4C62-8BD9-E45B48B96EFE}"/>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B8B8FA1C-BD38-473C-BEC0-2436EEE7BBF9}"/>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A92E7FF8-984D-4DBB-B2CB-D94FC215A6C3}"/>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DF08F04D-1583-4317-8AE7-8FC056700D1F}"/>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7377155E-8987-4E81-B39B-892484DB9D1F}"/>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ポイント下回る結果となり、類似団体内順位も例年通り上位となった。引き続き補助事業の見直し等を推進し、経常経費の削減や適正化に努める。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8A50B73D-7C92-4BFC-911B-06CE90474238}"/>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51A2A9AF-F01B-4600-8418-0D9E92F4543C}"/>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BC01C7AE-1D98-4109-9962-418662FE92A9}"/>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BCA45CE5-8977-4311-B407-AD1354F364F9}"/>
            </a:ext>
          </a:extLst>
        </xdr:cNvPr>
        <xdr:cNvCxnSpPr/>
      </xdr:nvCxnSpPr>
      <xdr:spPr>
        <a:xfrm>
          <a:off x="11461750"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B08CB22E-95E7-42C1-AAD9-DE112156EB10}"/>
            </a:ext>
          </a:extLst>
        </xdr:cNvPr>
        <xdr:cNvSpPr txBox="1"/>
      </xdr:nvSpPr>
      <xdr:spPr>
        <a:xfrm>
          <a:off x="1100137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4772841B-83AB-4AF3-863E-DF9F33C504D1}"/>
            </a:ext>
          </a:extLst>
        </xdr:cNvPr>
        <xdr:cNvCxnSpPr/>
      </xdr:nvCxnSpPr>
      <xdr:spPr>
        <a:xfrm>
          <a:off x="11461750"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141B7A36-3200-4103-A061-D628864B3CE9}"/>
            </a:ext>
          </a:extLst>
        </xdr:cNvPr>
        <xdr:cNvSpPr txBox="1"/>
      </xdr:nvSpPr>
      <xdr:spPr>
        <a:xfrm>
          <a:off x="1100137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8B1FE505-252F-4E59-929C-14FE4E4CF216}"/>
            </a:ext>
          </a:extLst>
        </xdr:cNvPr>
        <xdr:cNvCxnSpPr/>
      </xdr:nvCxnSpPr>
      <xdr:spPr>
        <a:xfrm>
          <a:off x="11461750"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1DA910E6-A6F8-4FD5-BA13-C39869069CBE}"/>
            </a:ext>
          </a:extLst>
        </xdr:cNvPr>
        <xdr:cNvSpPr txBox="1"/>
      </xdr:nvSpPr>
      <xdr:spPr>
        <a:xfrm>
          <a:off x="1100137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83F2F8DD-50BE-4DCE-A5CC-60BF01E40DC3}"/>
            </a:ext>
          </a:extLst>
        </xdr:cNvPr>
        <xdr:cNvCxnSpPr/>
      </xdr:nvCxnSpPr>
      <xdr:spPr>
        <a:xfrm>
          <a:off x="11461750"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1A5EF7E5-987A-4EEF-A952-D4CF8A71D5C9}"/>
            </a:ext>
          </a:extLst>
        </xdr:cNvPr>
        <xdr:cNvSpPr txBox="1"/>
      </xdr:nvSpPr>
      <xdr:spPr>
        <a:xfrm>
          <a:off x="1100137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2C0AD5B2-FBA7-42A1-812B-B3C6D6B4C763}"/>
            </a:ext>
          </a:extLst>
        </xdr:cNvPr>
        <xdr:cNvCxnSpPr/>
      </xdr:nvCxnSpPr>
      <xdr:spPr>
        <a:xfrm>
          <a:off x="11461750"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A2144828-5572-4318-8203-6288ACDFD41D}"/>
            </a:ext>
          </a:extLst>
        </xdr:cNvPr>
        <xdr:cNvSpPr txBox="1"/>
      </xdr:nvSpPr>
      <xdr:spPr>
        <a:xfrm>
          <a:off x="1100137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D33E3ACF-B222-4A19-8BD5-74230D1094BE}"/>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F5E018AB-ADDA-47CE-81D9-EE41C1B752C0}"/>
            </a:ext>
          </a:extLst>
        </xdr:cNvPr>
        <xdr:cNvSpPr txBox="1"/>
      </xdr:nvSpPr>
      <xdr:spPr>
        <a:xfrm>
          <a:off x="1100137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ADC26501-6512-4ADF-906F-7AB10D1B7101}"/>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47200AB-8929-4761-A855-3F45D3D1B855}"/>
            </a:ext>
          </a:extLst>
        </xdr:cNvPr>
        <xdr:cNvCxnSpPr/>
      </xdr:nvCxnSpPr>
      <xdr:spPr>
        <a:xfrm flipV="1">
          <a:off x="15208250" y="5502910"/>
          <a:ext cx="0" cy="126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8ADD899A-ACFE-4343-AE64-9E61622BD30E}"/>
            </a:ext>
          </a:extLst>
        </xdr:cNvPr>
        <xdr:cNvSpPr txBox="1"/>
      </xdr:nvSpPr>
      <xdr:spPr>
        <a:xfrm>
          <a:off x="1528445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AD99BC7-7976-4084-974F-00B777AF97EA}"/>
            </a:ext>
          </a:extLst>
        </xdr:cNvPr>
        <xdr:cNvCxnSpPr/>
      </xdr:nvCxnSpPr>
      <xdr:spPr>
        <a:xfrm>
          <a:off x="15119350" y="67691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603DC015-59D0-4829-B08E-4BCB4E19DEDB}"/>
            </a:ext>
          </a:extLst>
        </xdr:cNvPr>
        <xdr:cNvSpPr txBox="1"/>
      </xdr:nvSpPr>
      <xdr:spPr>
        <a:xfrm>
          <a:off x="15284450" y="525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5B4A8573-EC40-4ED7-8F06-FF43F330ED40}"/>
            </a:ext>
          </a:extLst>
        </xdr:cNvPr>
        <xdr:cNvCxnSpPr/>
      </xdr:nvCxnSpPr>
      <xdr:spPr>
        <a:xfrm>
          <a:off x="15119350" y="550291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123190</xdr:rowOff>
    </xdr:from>
    <xdr:to>
      <xdr:col>82</xdr:col>
      <xdr:colOff>107950</xdr:colOff>
      <xdr:row>33</xdr:row>
      <xdr:rowOff>138430</xdr:rowOff>
    </xdr:to>
    <xdr:cxnSp macro="">
      <xdr:nvCxnSpPr>
        <xdr:cNvPr id="314" name="直線コネクタ 313">
          <a:extLst>
            <a:ext uri="{FF2B5EF4-FFF2-40B4-BE49-F238E27FC236}">
              <a16:creationId xmlns:a16="http://schemas.microsoft.com/office/drawing/2014/main" id="{E939B9AE-68A7-4D82-A585-73CEC081E8E8}"/>
            </a:ext>
          </a:extLst>
        </xdr:cNvPr>
        <xdr:cNvCxnSpPr/>
      </xdr:nvCxnSpPr>
      <xdr:spPr>
        <a:xfrm flipV="1">
          <a:off x="14433550" y="557149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F7ABD91-1ADE-489E-9E87-E8955195519F}"/>
            </a:ext>
          </a:extLst>
        </xdr:cNvPr>
        <xdr:cNvSpPr txBox="1"/>
      </xdr:nvSpPr>
      <xdr:spPr>
        <a:xfrm>
          <a:off x="15284450" y="601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6F556D0D-7518-4871-B197-FBCBFCFA6C66}"/>
            </a:ext>
          </a:extLst>
        </xdr:cNvPr>
        <xdr:cNvSpPr/>
      </xdr:nvSpPr>
      <xdr:spPr>
        <a:xfrm>
          <a:off x="151574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33</xdr:row>
      <xdr:rowOff>138430</xdr:rowOff>
    </xdr:to>
    <xdr:cxnSp macro="">
      <xdr:nvCxnSpPr>
        <xdr:cNvPr id="317" name="直線コネクタ 316">
          <a:extLst>
            <a:ext uri="{FF2B5EF4-FFF2-40B4-BE49-F238E27FC236}">
              <a16:creationId xmlns:a16="http://schemas.microsoft.com/office/drawing/2014/main" id="{996E6F3D-EB15-4B76-A9A1-1E17B2BBE4DD}"/>
            </a:ext>
          </a:extLst>
        </xdr:cNvPr>
        <xdr:cNvCxnSpPr/>
      </xdr:nvCxnSpPr>
      <xdr:spPr>
        <a:xfrm>
          <a:off x="13623925" y="5533390"/>
          <a:ext cx="80962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B0736081-8DB1-4D95-A9A0-0065B7F1580E}"/>
            </a:ext>
          </a:extLst>
        </xdr:cNvPr>
        <xdr:cNvSpPr/>
      </xdr:nvSpPr>
      <xdr:spPr>
        <a:xfrm>
          <a:off x="14382750" y="605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D8ACEAA-AC36-4C18-9ED7-91707CF87A37}"/>
            </a:ext>
          </a:extLst>
        </xdr:cNvPr>
        <xdr:cNvSpPr txBox="1"/>
      </xdr:nvSpPr>
      <xdr:spPr>
        <a:xfrm>
          <a:off x="14084300" y="6130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85090</xdr:rowOff>
    </xdr:from>
    <xdr:to>
      <xdr:col>73</xdr:col>
      <xdr:colOff>180975</xdr:colOff>
      <xdr:row>33</xdr:row>
      <xdr:rowOff>92710</xdr:rowOff>
    </xdr:to>
    <xdr:cxnSp macro="">
      <xdr:nvCxnSpPr>
        <xdr:cNvPr id="320" name="直線コネクタ 319">
          <a:extLst>
            <a:ext uri="{FF2B5EF4-FFF2-40B4-BE49-F238E27FC236}">
              <a16:creationId xmlns:a16="http://schemas.microsoft.com/office/drawing/2014/main" id="{547BC218-801A-4BD1-A9B7-A79836AB7B20}"/>
            </a:ext>
          </a:extLst>
        </xdr:cNvPr>
        <xdr:cNvCxnSpPr/>
      </xdr:nvCxnSpPr>
      <xdr:spPr>
        <a:xfrm flipV="1">
          <a:off x="12798425" y="553339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2664B6EC-6B20-4D8E-9047-C2962A84511F}"/>
            </a:ext>
          </a:extLst>
        </xdr:cNvPr>
        <xdr:cNvSpPr/>
      </xdr:nvSpPr>
      <xdr:spPr>
        <a:xfrm>
          <a:off x="13573125" y="60121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4B992894-AFD1-429C-8A2D-52DFAE82873E}"/>
            </a:ext>
          </a:extLst>
        </xdr:cNvPr>
        <xdr:cNvSpPr txBox="1"/>
      </xdr:nvSpPr>
      <xdr:spPr>
        <a:xfrm>
          <a:off x="13258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43180</xdr:rowOff>
    </xdr:to>
    <xdr:cxnSp macro="">
      <xdr:nvCxnSpPr>
        <xdr:cNvPr id="323" name="直線コネクタ 322">
          <a:extLst>
            <a:ext uri="{FF2B5EF4-FFF2-40B4-BE49-F238E27FC236}">
              <a16:creationId xmlns:a16="http://schemas.microsoft.com/office/drawing/2014/main" id="{6A322D60-A468-4CDF-AABB-CA29ED16FAB7}"/>
            </a:ext>
          </a:extLst>
        </xdr:cNvPr>
        <xdr:cNvCxnSpPr/>
      </xdr:nvCxnSpPr>
      <xdr:spPr>
        <a:xfrm flipV="1">
          <a:off x="11972925" y="5541010"/>
          <a:ext cx="82550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90BAE3E9-CF4D-402B-B20D-5978219F3068}"/>
            </a:ext>
          </a:extLst>
        </xdr:cNvPr>
        <xdr:cNvSpPr/>
      </xdr:nvSpPr>
      <xdr:spPr>
        <a:xfrm>
          <a:off x="12747625"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611ACED9-7D31-461D-A4A4-94FA686988F3}"/>
            </a:ext>
          </a:extLst>
        </xdr:cNvPr>
        <xdr:cNvSpPr txBox="1"/>
      </xdr:nvSpPr>
      <xdr:spPr>
        <a:xfrm>
          <a:off x="12449175" y="613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id="{8B7986A4-4599-430A-B05B-FB2A0721D46A}"/>
            </a:ext>
          </a:extLst>
        </xdr:cNvPr>
        <xdr:cNvSpPr/>
      </xdr:nvSpPr>
      <xdr:spPr>
        <a:xfrm>
          <a:off x="11938000" y="5958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id="{9A872FB7-DF43-4167-81D4-DA5343278183}"/>
            </a:ext>
          </a:extLst>
        </xdr:cNvPr>
        <xdr:cNvSpPr txBox="1"/>
      </xdr:nvSpPr>
      <xdr:spPr>
        <a:xfrm>
          <a:off x="11623675"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19AE8095-852A-4693-A9D7-6DAC007255C3}"/>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BC0DFB3F-96F1-4DC9-9ADB-5CD2DC411723}"/>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90109D99-526F-4B50-BC86-AC4865CCC33F}"/>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1EDC2309-1379-4B10-AD4E-55F4AB867517}"/>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FDCFBFED-373A-40E5-9624-39700341C02C}"/>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72390</xdr:rowOff>
    </xdr:from>
    <xdr:to>
      <xdr:col>82</xdr:col>
      <xdr:colOff>158750</xdr:colOff>
      <xdr:row>34</xdr:row>
      <xdr:rowOff>2540</xdr:rowOff>
    </xdr:to>
    <xdr:sp macro="" textlink="">
      <xdr:nvSpPr>
        <xdr:cNvPr id="333" name="楕円 332">
          <a:extLst>
            <a:ext uri="{FF2B5EF4-FFF2-40B4-BE49-F238E27FC236}">
              <a16:creationId xmlns:a16="http://schemas.microsoft.com/office/drawing/2014/main" id="{2182F61E-B5D4-42A0-B240-5E119B72FA7F}"/>
            </a:ext>
          </a:extLst>
        </xdr:cNvPr>
        <xdr:cNvSpPr/>
      </xdr:nvSpPr>
      <xdr:spPr>
        <a:xfrm>
          <a:off x="15157450" y="5520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152417</xdr:rowOff>
    </xdr:from>
    <xdr:ext cx="762000" cy="259045"/>
    <xdr:sp macro="" textlink="">
      <xdr:nvSpPr>
        <xdr:cNvPr id="334" name="補助費等該当値テキスト">
          <a:extLst>
            <a:ext uri="{FF2B5EF4-FFF2-40B4-BE49-F238E27FC236}">
              <a16:creationId xmlns:a16="http://schemas.microsoft.com/office/drawing/2014/main" id="{ECBE9895-1C41-4AF4-B8D3-7E48A03FC947}"/>
            </a:ext>
          </a:extLst>
        </xdr:cNvPr>
        <xdr:cNvSpPr txBox="1"/>
      </xdr:nvSpPr>
      <xdr:spPr>
        <a:xfrm>
          <a:off x="15284450" y="543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35" name="楕円 334">
          <a:extLst>
            <a:ext uri="{FF2B5EF4-FFF2-40B4-BE49-F238E27FC236}">
              <a16:creationId xmlns:a16="http://schemas.microsoft.com/office/drawing/2014/main" id="{7B8C8959-5283-4037-9FB7-AA49353A7824}"/>
            </a:ext>
          </a:extLst>
        </xdr:cNvPr>
        <xdr:cNvSpPr/>
      </xdr:nvSpPr>
      <xdr:spPr>
        <a:xfrm>
          <a:off x="14382750" y="553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6" name="テキスト ボックス 335">
          <a:extLst>
            <a:ext uri="{FF2B5EF4-FFF2-40B4-BE49-F238E27FC236}">
              <a16:creationId xmlns:a16="http://schemas.microsoft.com/office/drawing/2014/main" id="{24D73812-55F3-447D-BDF8-BAF40614B86D}"/>
            </a:ext>
          </a:extLst>
        </xdr:cNvPr>
        <xdr:cNvSpPr txBox="1"/>
      </xdr:nvSpPr>
      <xdr:spPr>
        <a:xfrm>
          <a:off x="14084300" y="531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34290</xdr:rowOff>
    </xdr:from>
    <xdr:to>
      <xdr:col>74</xdr:col>
      <xdr:colOff>31750</xdr:colOff>
      <xdr:row>33</xdr:row>
      <xdr:rowOff>135890</xdr:rowOff>
    </xdr:to>
    <xdr:sp macro="" textlink="">
      <xdr:nvSpPr>
        <xdr:cNvPr id="337" name="楕円 336">
          <a:extLst>
            <a:ext uri="{FF2B5EF4-FFF2-40B4-BE49-F238E27FC236}">
              <a16:creationId xmlns:a16="http://schemas.microsoft.com/office/drawing/2014/main" id="{7B6D8621-B474-4151-AB38-BEB699F9E8E6}"/>
            </a:ext>
          </a:extLst>
        </xdr:cNvPr>
        <xdr:cNvSpPr/>
      </xdr:nvSpPr>
      <xdr:spPr>
        <a:xfrm>
          <a:off x="13573125" y="54825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146067</xdr:rowOff>
    </xdr:from>
    <xdr:ext cx="762000" cy="259045"/>
    <xdr:sp macro="" textlink="">
      <xdr:nvSpPr>
        <xdr:cNvPr id="338" name="テキスト ボックス 337">
          <a:extLst>
            <a:ext uri="{FF2B5EF4-FFF2-40B4-BE49-F238E27FC236}">
              <a16:creationId xmlns:a16="http://schemas.microsoft.com/office/drawing/2014/main" id="{E8545C08-D4A1-4DDF-8F0F-70E25BF6539E}"/>
            </a:ext>
          </a:extLst>
        </xdr:cNvPr>
        <xdr:cNvSpPr txBox="1"/>
      </xdr:nvSpPr>
      <xdr:spPr>
        <a:xfrm>
          <a:off x="13258800" y="526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39" name="楕円 338">
          <a:extLst>
            <a:ext uri="{FF2B5EF4-FFF2-40B4-BE49-F238E27FC236}">
              <a16:creationId xmlns:a16="http://schemas.microsoft.com/office/drawing/2014/main" id="{87F7C57B-3DA2-4F9B-B1D2-B0352DA1969B}"/>
            </a:ext>
          </a:extLst>
        </xdr:cNvPr>
        <xdr:cNvSpPr/>
      </xdr:nvSpPr>
      <xdr:spPr>
        <a:xfrm>
          <a:off x="12747625"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40" name="テキスト ボックス 339">
          <a:extLst>
            <a:ext uri="{FF2B5EF4-FFF2-40B4-BE49-F238E27FC236}">
              <a16:creationId xmlns:a16="http://schemas.microsoft.com/office/drawing/2014/main" id="{C586D8DD-A17C-4D2C-82D8-2ED7D80D9B17}"/>
            </a:ext>
          </a:extLst>
        </xdr:cNvPr>
        <xdr:cNvSpPr txBox="1"/>
      </xdr:nvSpPr>
      <xdr:spPr>
        <a:xfrm>
          <a:off x="12449175" y="527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41" name="楕円 340">
          <a:extLst>
            <a:ext uri="{FF2B5EF4-FFF2-40B4-BE49-F238E27FC236}">
              <a16:creationId xmlns:a16="http://schemas.microsoft.com/office/drawing/2014/main" id="{F0FE464C-04DD-44FD-9E6E-94B8FFB1B97B}"/>
            </a:ext>
          </a:extLst>
        </xdr:cNvPr>
        <xdr:cNvSpPr/>
      </xdr:nvSpPr>
      <xdr:spPr>
        <a:xfrm>
          <a:off x="11938000" y="5612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2" name="テキスト ボックス 341">
          <a:extLst>
            <a:ext uri="{FF2B5EF4-FFF2-40B4-BE49-F238E27FC236}">
              <a16:creationId xmlns:a16="http://schemas.microsoft.com/office/drawing/2014/main" id="{04615EED-2CAB-4116-9B20-25FC750D3BE5}"/>
            </a:ext>
          </a:extLst>
        </xdr:cNvPr>
        <xdr:cNvSpPr txBox="1"/>
      </xdr:nvSpPr>
      <xdr:spPr>
        <a:xfrm>
          <a:off x="11623675"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700EC5F4-438A-4BD5-90FE-5900C6AC8836}"/>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7CE732EC-92F2-40BF-9DC4-43C4E62CA85A}"/>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D5DC9494-9526-4134-BDCF-300006958CB7}"/>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3C652796-0B95-4483-8337-C8255BEC0B91}"/>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6CA1B40F-48E2-4FF8-A763-E4F691D7CBE6}"/>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BC1A2DB6-3387-4029-B522-1AB38DCA8654}"/>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CEC81149-D1F5-4E18-B25D-DB06F564599B}"/>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111B639-F9D2-4BF8-A330-248798AB7C6E}"/>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33731074-B921-4198-8DCE-FCAC60552CA5}"/>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882A5F2E-10D4-4FCE-9095-AC6AFCB67713}"/>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887CC3FE-241F-4D7F-8C57-74338B41D824}"/>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％となった。類似団体平均より</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ポイント、全国平均より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ポイント、宮崎県平均より</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下回っており、類似団体内順位では１位となっている。しかしながら新庁舎建設事業による償還が本格化することもあり、今後は比率の上昇も予想されるため、引き続き適切な起債発行額に抑え、公債費の適正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13AB57A4-BEB6-4C59-9A0D-102577474DD3}"/>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8C30D778-5CBA-4783-A6D0-976924398FE5}"/>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D7F5F0AE-79E0-4719-BC22-00195048B7DB}"/>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82699B92-0C17-4736-8EF2-9175A893AAF2}"/>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BA828865-69D1-4660-9A26-795DB720FD0E}"/>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AFAEC978-E643-4EF3-B0CD-41D44D5D70C8}"/>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6B2DFE98-F504-499C-AA09-744C855D7FEB}"/>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88615126-6B4C-4342-957D-D6964CB78809}"/>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206A8145-A5F1-475D-8C6F-C2FF768412DA}"/>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C794E772-A089-40FB-B37C-D3A21F0C511D}"/>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E29104B8-8998-4B00-AB55-7C67E569E276}"/>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E2E2FA91-EEF5-467F-8E89-4B4225FF620C}"/>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EA405A3-B5BF-42D8-A23B-EB320F0523B1}"/>
            </a:ext>
          </a:extLst>
        </xdr:cNvPr>
        <xdr:cNvSpPr txBox="1"/>
      </xdr:nvSpPr>
      <xdr:spPr>
        <a:xfrm>
          <a:off x="23812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CF765CB3-2A83-483E-BE94-52626F35D714}"/>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90A5EC66-BE44-409B-9022-1AEA98CF2457}"/>
            </a:ext>
          </a:extLst>
        </xdr:cNvPr>
        <xdr:cNvCxnSpPr/>
      </xdr:nvCxnSpPr>
      <xdr:spPr>
        <a:xfrm flipV="1">
          <a:off x="4445000" y="12076430"/>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7439EC71-A548-4530-AD30-81F003EE5EDC}"/>
            </a:ext>
          </a:extLst>
        </xdr:cNvPr>
        <xdr:cNvSpPr txBox="1"/>
      </xdr:nvSpPr>
      <xdr:spPr>
        <a:xfrm>
          <a:off x="4533900" y="1351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84DC367F-739B-4743-B86A-B9C2A52C8C49}"/>
            </a:ext>
          </a:extLst>
        </xdr:cNvPr>
        <xdr:cNvCxnSpPr/>
      </xdr:nvCxnSpPr>
      <xdr:spPr>
        <a:xfrm>
          <a:off x="4371975" y="13537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6A2D9746-4AA8-41F3-8691-77B14C232562}"/>
            </a:ext>
          </a:extLst>
        </xdr:cNvPr>
        <xdr:cNvSpPr txBox="1"/>
      </xdr:nvSpPr>
      <xdr:spPr>
        <a:xfrm>
          <a:off x="4533900" y="1183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A331B915-BE31-4153-B926-2101F833C03E}"/>
            </a:ext>
          </a:extLst>
        </xdr:cNvPr>
        <xdr:cNvCxnSpPr/>
      </xdr:nvCxnSpPr>
      <xdr:spPr>
        <a:xfrm>
          <a:off x="4371975" y="120764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168148</xdr:rowOff>
    </xdr:from>
    <xdr:to>
      <xdr:col>24</xdr:col>
      <xdr:colOff>25400</xdr:colOff>
      <xdr:row>73</xdr:row>
      <xdr:rowOff>24130</xdr:rowOff>
    </xdr:to>
    <xdr:cxnSp macro="">
      <xdr:nvCxnSpPr>
        <xdr:cNvPr id="373" name="直線コネクタ 372">
          <a:extLst>
            <a:ext uri="{FF2B5EF4-FFF2-40B4-BE49-F238E27FC236}">
              <a16:creationId xmlns:a16="http://schemas.microsoft.com/office/drawing/2014/main" id="{D94D5806-502F-44C9-A699-29488F93059E}"/>
            </a:ext>
          </a:extLst>
        </xdr:cNvPr>
        <xdr:cNvCxnSpPr/>
      </xdr:nvCxnSpPr>
      <xdr:spPr>
        <a:xfrm>
          <a:off x="3679825" y="12055348"/>
          <a:ext cx="765175"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a:extLst>
            <a:ext uri="{FF2B5EF4-FFF2-40B4-BE49-F238E27FC236}">
              <a16:creationId xmlns:a16="http://schemas.microsoft.com/office/drawing/2014/main" id="{2BC6D770-A9C7-4868-B63B-44FA1BD277CD}"/>
            </a:ext>
          </a:extLst>
        </xdr:cNvPr>
        <xdr:cNvSpPr txBox="1"/>
      </xdr:nvSpPr>
      <xdr:spPr>
        <a:xfrm>
          <a:off x="4533900" y="128135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C8928D2-3705-43D0-8C94-7FFB351D74BE}"/>
            </a:ext>
          </a:extLst>
        </xdr:cNvPr>
        <xdr:cNvSpPr/>
      </xdr:nvSpPr>
      <xdr:spPr>
        <a:xfrm>
          <a:off x="4410075" y="128414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159004</xdr:rowOff>
    </xdr:from>
    <xdr:to>
      <xdr:col>19</xdr:col>
      <xdr:colOff>187325</xdr:colOff>
      <xdr:row>72</xdr:row>
      <xdr:rowOff>168148</xdr:rowOff>
    </xdr:to>
    <xdr:cxnSp macro="">
      <xdr:nvCxnSpPr>
        <xdr:cNvPr id="376" name="直線コネクタ 375">
          <a:extLst>
            <a:ext uri="{FF2B5EF4-FFF2-40B4-BE49-F238E27FC236}">
              <a16:creationId xmlns:a16="http://schemas.microsoft.com/office/drawing/2014/main" id="{EE8ADAB9-B9AB-40F5-A766-69830CE157FF}"/>
            </a:ext>
          </a:extLst>
        </xdr:cNvPr>
        <xdr:cNvCxnSpPr/>
      </xdr:nvCxnSpPr>
      <xdr:spPr>
        <a:xfrm>
          <a:off x="2860675" y="12046204"/>
          <a:ext cx="8191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E537E6D5-FCE2-4981-A4F0-84E2B648A2F5}"/>
            </a:ext>
          </a:extLst>
        </xdr:cNvPr>
        <xdr:cNvSpPr/>
      </xdr:nvSpPr>
      <xdr:spPr>
        <a:xfrm>
          <a:off x="3635375" y="128414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79F2CF59-49EB-4523-A7CA-AF3DF65278DC}"/>
            </a:ext>
          </a:extLst>
        </xdr:cNvPr>
        <xdr:cNvSpPr txBox="1"/>
      </xdr:nvSpPr>
      <xdr:spPr>
        <a:xfrm>
          <a:off x="3321050" y="1292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159004</xdr:rowOff>
    </xdr:from>
    <xdr:to>
      <xdr:col>15</xdr:col>
      <xdr:colOff>98425</xdr:colOff>
      <xdr:row>73</xdr:row>
      <xdr:rowOff>24130</xdr:rowOff>
    </xdr:to>
    <xdr:cxnSp macro="">
      <xdr:nvCxnSpPr>
        <xdr:cNvPr id="379" name="直線コネクタ 378">
          <a:extLst>
            <a:ext uri="{FF2B5EF4-FFF2-40B4-BE49-F238E27FC236}">
              <a16:creationId xmlns:a16="http://schemas.microsoft.com/office/drawing/2014/main" id="{2F1ED961-569F-4617-A5C4-398F9E97FFE8}"/>
            </a:ext>
          </a:extLst>
        </xdr:cNvPr>
        <xdr:cNvCxnSpPr/>
      </xdr:nvCxnSpPr>
      <xdr:spPr>
        <a:xfrm flipV="1">
          <a:off x="2035175" y="12046204"/>
          <a:ext cx="8255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2CC0706E-6F60-4BE2-99DD-17B991AE89BD}"/>
            </a:ext>
          </a:extLst>
        </xdr:cNvPr>
        <xdr:cNvSpPr/>
      </xdr:nvSpPr>
      <xdr:spPr>
        <a:xfrm>
          <a:off x="2809875" y="1277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224E1D78-D566-4A23-8C20-CD3583939958}"/>
            </a:ext>
          </a:extLst>
        </xdr:cNvPr>
        <xdr:cNvSpPr txBox="1"/>
      </xdr:nvSpPr>
      <xdr:spPr>
        <a:xfrm>
          <a:off x="2511425"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14986</xdr:rowOff>
    </xdr:from>
    <xdr:to>
      <xdr:col>11</xdr:col>
      <xdr:colOff>9525</xdr:colOff>
      <xdr:row>73</xdr:row>
      <xdr:rowOff>24130</xdr:rowOff>
    </xdr:to>
    <xdr:cxnSp macro="">
      <xdr:nvCxnSpPr>
        <xdr:cNvPr id="382" name="直線コネクタ 381">
          <a:extLst>
            <a:ext uri="{FF2B5EF4-FFF2-40B4-BE49-F238E27FC236}">
              <a16:creationId xmlns:a16="http://schemas.microsoft.com/office/drawing/2014/main" id="{93EB91A0-1B79-43DC-BCC3-A09DC5563DC2}"/>
            </a:ext>
          </a:extLst>
        </xdr:cNvPr>
        <xdr:cNvCxnSpPr/>
      </xdr:nvCxnSpPr>
      <xdr:spPr>
        <a:xfrm>
          <a:off x="1225550" y="12067286"/>
          <a:ext cx="8096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a:extLst>
            <a:ext uri="{FF2B5EF4-FFF2-40B4-BE49-F238E27FC236}">
              <a16:creationId xmlns:a16="http://schemas.microsoft.com/office/drawing/2014/main" id="{9E032CD1-FA0B-429A-BE83-8530C82E39A0}"/>
            </a:ext>
          </a:extLst>
        </xdr:cNvPr>
        <xdr:cNvSpPr/>
      </xdr:nvSpPr>
      <xdr:spPr>
        <a:xfrm>
          <a:off x="2000250" y="128323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BC77C2DD-16CA-4F52-8A09-03E34A692027}"/>
            </a:ext>
          </a:extLst>
        </xdr:cNvPr>
        <xdr:cNvSpPr txBox="1"/>
      </xdr:nvSpPr>
      <xdr:spPr>
        <a:xfrm>
          <a:off x="1685925" y="129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a:extLst>
            <a:ext uri="{FF2B5EF4-FFF2-40B4-BE49-F238E27FC236}">
              <a16:creationId xmlns:a16="http://schemas.microsoft.com/office/drawing/2014/main" id="{5E55445D-5331-4E09-A9BD-621D3D7CE3CD}"/>
            </a:ext>
          </a:extLst>
        </xdr:cNvPr>
        <xdr:cNvSpPr/>
      </xdr:nvSpPr>
      <xdr:spPr>
        <a:xfrm>
          <a:off x="1174750" y="128506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86" name="テキスト ボックス 385">
          <a:extLst>
            <a:ext uri="{FF2B5EF4-FFF2-40B4-BE49-F238E27FC236}">
              <a16:creationId xmlns:a16="http://schemas.microsoft.com/office/drawing/2014/main" id="{61482929-D91F-467C-9201-AC1D619D7BA6}"/>
            </a:ext>
          </a:extLst>
        </xdr:cNvPr>
        <xdr:cNvSpPr txBox="1"/>
      </xdr:nvSpPr>
      <xdr:spPr>
        <a:xfrm>
          <a:off x="876300" y="1293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1A43352-AB7D-4414-9710-F943B148B5A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CF39B52-0A88-4CEB-B1C6-CCB5D07CF5C7}"/>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2CA01813-50D2-49A0-9E3E-698FFC52A6D2}"/>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2096730B-B075-4F0C-82D3-107B4353F8C8}"/>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528D2841-59BD-4915-95CE-38821BE5F4D4}"/>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144780</xdr:rowOff>
    </xdr:from>
    <xdr:to>
      <xdr:col>24</xdr:col>
      <xdr:colOff>76200</xdr:colOff>
      <xdr:row>73</xdr:row>
      <xdr:rowOff>74930</xdr:rowOff>
    </xdr:to>
    <xdr:sp macro="" textlink="">
      <xdr:nvSpPr>
        <xdr:cNvPr id="392" name="楕円 391">
          <a:extLst>
            <a:ext uri="{FF2B5EF4-FFF2-40B4-BE49-F238E27FC236}">
              <a16:creationId xmlns:a16="http://schemas.microsoft.com/office/drawing/2014/main" id="{D58F6730-08A1-4D00-BFBC-14EC9761240E}"/>
            </a:ext>
          </a:extLst>
        </xdr:cNvPr>
        <xdr:cNvSpPr/>
      </xdr:nvSpPr>
      <xdr:spPr>
        <a:xfrm>
          <a:off x="4410075" y="120319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53357</xdr:rowOff>
    </xdr:from>
    <xdr:ext cx="762000" cy="259045"/>
    <xdr:sp macro="" textlink="">
      <xdr:nvSpPr>
        <xdr:cNvPr id="393" name="公債費該当値テキスト">
          <a:extLst>
            <a:ext uri="{FF2B5EF4-FFF2-40B4-BE49-F238E27FC236}">
              <a16:creationId xmlns:a16="http://schemas.microsoft.com/office/drawing/2014/main" id="{1AF2390F-9B89-4028-AD37-5FFD786F8CCF}"/>
            </a:ext>
          </a:extLst>
        </xdr:cNvPr>
        <xdr:cNvSpPr txBox="1"/>
      </xdr:nvSpPr>
      <xdr:spPr>
        <a:xfrm>
          <a:off x="4533900" y="1194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117348</xdr:rowOff>
    </xdr:from>
    <xdr:to>
      <xdr:col>20</xdr:col>
      <xdr:colOff>38100</xdr:colOff>
      <xdr:row>73</xdr:row>
      <xdr:rowOff>47498</xdr:rowOff>
    </xdr:to>
    <xdr:sp macro="" textlink="">
      <xdr:nvSpPr>
        <xdr:cNvPr id="394" name="楕円 393">
          <a:extLst>
            <a:ext uri="{FF2B5EF4-FFF2-40B4-BE49-F238E27FC236}">
              <a16:creationId xmlns:a16="http://schemas.microsoft.com/office/drawing/2014/main" id="{0308A1B5-7F05-4EF0-81BA-6A6DB8ECB4D4}"/>
            </a:ext>
          </a:extLst>
        </xdr:cNvPr>
        <xdr:cNvSpPr/>
      </xdr:nvSpPr>
      <xdr:spPr>
        <a:xfrm>
          <a:off x="3635375" y="120045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57675</xdr:rowOff>
    </xdr:from>
    <xdr:ext cx="736600" cy="259045"/>
    <xdr:sp macro="" textlink="">
      <xdr:nvSpPr>
        <xdr:cNvPr id="395" name="テキスト ボックス 394">
          <a:extLst>
            <a:ext uri="{FF2B5EF4-FFF2-40B4-BE49-F238E27FC236}">
              <a16:creationId xmlns:a16="http://schemas.microsoft.com/office/drawing/2014/main" id="{B3949F58-8EC7-47C2-A43D-7E96FAAF620D}"/>
            </a:ext>
          </a:extLst>
        </xdr:cNvPr>
        <xdr:cNvSpPr txBox="1"/>
      </xdr:nvSpPr>
      <xdr:spPr>
        <a:xfrm>
          <a:off x="3321050" y="1177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108204</xdr:rowOff>
    </xdr:from>
    <xdr:to>
      <xdr:col>15</xdr:col>
      <xdr:colOff>149225</xdr:colOff>
      <xdr:row>73</xdr:row>
      <xdr:rowOff>38354</xdr:rowOff>
    </xdr:to>
    <xdr:sp macro="" textlink="">
      <xdr:nvSpPr>
        <xdr:cNvPr id="396" name="楕円 395">
          <a:extLst>
            <a:ext uri="{FF2B5EF4-FFF2-40B4-BE49-F238E27FC236}">
              <a16:creationId xmlns:a16="http://schemas.microsoft.com/office/drawing/2014/main" id="{17B182ED-EA82-4483-A100-C9C2DD6D4797}"/>
            </a:ext>
          </a:extLst>
        </xdr:cNvPr>
        <xdr:cNvSpPr/>
      </xdr:nvSpPr>
      <xdr:spPr>
        <a:xfrm>
          <a:off x="2809875" y="11995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48531</xdr:rowOff>
    </xdr:from>
    <xdr:ext cx="762000" cy="259045"/>
    <xdr:sp macro="" textlink="">
      <xdr:nvSpPr>
        <xdr:cNvPr id="397" name="テキスト ボックス 396">
          <a:extLst>
            <a:ext uri="{FF2B5EF4-FFF2-40B4-BE49-F238E27FC236}">
              <a16:creationId xmlns:a16="http://schemas.microsoft.com/office/drawing/2014/main" id="{93B416A5-C995-4FCC-9CBD-EB6B3278C40B}"/>
            </a:ext>
          </a:extLst>
        </xdr:cNvPr>
        <xdr:cNvSpPr txBox="1"/>
      </xdr:nvSpPr>
      <xdr:spPr>
        <a:xfrm>
          <a:off x="2511425" y="1177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144780</xdr:rowOff>
    </xdr:from>
    <xdr:to>
      <xdr:col>11</xdr:col>
      <xdr:colOff>60325</xdr:colOff>
      <xdr:row>73</xdr:row>
      <xdr:rowOff>74930</xdr:rowOff>
    </xdr:to>
    <xdr:sp macro="" textlink="">
      <xdr:nvSpPr>
        <xdr:cNvPr id="398" name="楕円 397">
          <a:extLst>
            <a:ext uri="{FF2B5EF4-FFF2-40B4-BE49-F238E27FC236}">
              <a16:creationId xmlns:a16="http://schemas.microsoft.com/office/drawing/2014/main" id="{13DB2A84-8159-4599-8FF9-B2AE6784C44E}"/>
            </a:ext>
          </a:extLst>
        </xdr:cNvPr>
        <xdr:cNvSpPr/>
      </xdr:nvSpPr>
      <xdr:spPr>
        <a:xfrm>
          <a:off x="2000250" y="120319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85107</xdr:rowOff>
    </xdr:from>
    <xdr:ext cx="762000" cy="259045"/>
    <xdr:sp macro="" textlink="">
      <xdr:nvSpPr>
        <xdr:cNvPr id="399" name="テキスト ボックス 398">
          <a:extLst>
            <a:ext uri="{FF2B5EF4-FFF2-40B4-BE49-F238E27FC236}">
              <a16:creationId xmlns:a16="http://schemas.microsoft.com/office/drawing/2014/main" id="{14C99C08-4B4D-4256-826E-D58E4D49794E}"/>
            </a:ext>
          </a:extLst>
        </xdr:cNvPr>
        <xdr:cNvSpPr txBox="1"/>
      </xdr:nvSpPr>
      <xdr:spPr>
        <a:xfrm>
          <a:off x="1685925" y="1180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135636</xdr:rowOff>
    </xdr:from>
    <xdr:to>
      <xdr:col>6</xdr:col>
      <xdr:colOff>171450</xdr:colOff>
      <xdr:row>73</xdr:row>
      <xdr:rowOff>65786</xdr:rowOff>
    </xdr:to>
    <xdr:sp macro="" textlink="">
      <xdr:nvSpPr>
        <xdr:cNvPr id="400" name="楕円 399">
          <a:extLst>
            <a:ext uri="{FF2B5EF4-FFF2-40B4-BE49-F238E27FC236}">
              <a16:creationId xmlns:a16="http://schemas.microsoft.com/office/drawing/2014/main" id="{0BBE1D2B-D825-4310-BC03-4DE88EEC3B28}"/>
            </a:ext>
          </a:extLst>
        </xdr:cNvPr>
        <xdr:cNvSpPr/>
      </xdr:nvSpPr>
      <xdr:spPr>
        <a:xfrm>
          <a:off x="1174750" y="120228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75963</xdr:rowOff>
    </xdr:from>
    <xdr:ext cx="762000" cy="259045"/>
    <xdr:sp macro="" textlink="">
      <xdr:nvSpPr>
        <xdr:cNvPr id="401" name="テキスト ボックス 400">
          <a:extLst>
            <a:ext uri="{FF2B5EF4-FFF2-40B4-BE49-F238E27FC236}">
              <a16:creationId xmlns:a16="http://schemas.microsoft.com/office/drawing/2014/main" id="{23C656E6-5F5C-4954-9ECB-9A573C209272}"/>
            </a:ext>
          </a:extLst>
        </xdr:cNvPr>
        <xdr:cNvSpPr txBox="1"/>
      </xdr:nvSpPr>
      <xdr:spPr>
        <a:xfrm>
          <a:off x="876300" y="11798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4ABE383A-C664-48D2-967F-8173B409C29E}"/>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C0DE58FA-5431-4EA2-8D10-49F1CB8E39ED}"/>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A563B66E-EA48-4D83-ABC8-052EA99650DD}"/>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2B252B26-D194-43D2-B688-44D6A05280AF}"/>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F6AE46DA-7738-4DC4-A86D-EB0FAB471886}"/>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DA0789A9-C53D-4A71-90CC-81A3FCD6EBEF}"/>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5282B7A9-4176-4C2F-B796-7CE64BE85B05}"/>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F49244B9-0253-485D-8431-CBEF4F1AD2EB}"/>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925C34BD-0DD9-42BD-A7E3-9BE5E5ABB6DC}"/>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E40096AB-BEFF-4BD7-9F9B-AFED66026547}"/>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AF55968D-62AB-43E3-AD15-D076C6C4C06D}"/>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公債費以外の経常収支比率は令和３年度までは改善がみられていたが、前年度から悪化に転じ、今年度は更に</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ポイント、宮崎県平均を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人件費、扶助費、その他の値が高いことが主な要因であるが、扶助費と繰出金については少子高齢化に伴う社会保障関連経費の増等によるものと考えられるため、適正化に向けた精査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7C825D1F-3C84-4925-8801-7AA3CB8B7C5D}"/>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4961DAA4-E43C-468A-A5DA-237DFB4DF047}"/>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22552295-9259-455B-84BC-01872FA276F4}"/>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843E09F8-858B-4122-A3B8-137855BEC8AF}"/>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61CF9878-93F8-47C3-9446-91083CB31B4D}"/>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4833CC-30C9-4F9A-AE86-AB98A407085B}"/>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1029264A-FCF5-4AD4-9CCF-3CA9C87E3FDD}"/>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F035816D-A6FB-40DB-95F8-9417F6973E5F}"/>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D0631EA5-FD24-4C0D-9939-763D65E177D9}"/>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95EDC1FB-66A1-4EFF-91C8-B337244C4F04}"/>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9BE8F799-F9E3-455A-ABA8-75EFDD43F92C}"/>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E41F00CF-D2A6-467F-8A10-E9505F520D3A}"/>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EAD6B964-FB6C-414E-BAAB-CCA5B9A7C83C}"/>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1243AD4A-A256-4FBC-B3FE-CB2C8241D727}"/>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89E2E09E-6150-4D7C-AC34-2F0017C92D2E}"/>
            </a:ext>
          </a:extLst>
        </xdr:cNvPr>
        <xdr:cNvCxnSpPr/>
      </xdr:nvCxnSpPr>
      <xdr:spPr>
        <a:xfrm flipV="1">
          <a:off x="15208250" y="12411202"/>
          <a:ext cx="0" cy="11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D2BBFCB4-7F4A-418A-8200-7C5E5BEE4109}"/>
            </a:ext>
          </a:extLst>
        </xdr:cNvPr>
        <xdr:cNvSpPr txBox="1"/>
      </xdr:nvSpPr>
      <xdr:spPr>
        <a:xfrm>
          <a:off x="15284450" y="1352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D07559AC-27CA-4D89-9708-0813A9CEC237}"/>
            </a:ext>
          </a:extLst>
        </xdr:cNvPr>
        <xdr:cNvCxnSpPr/>
      </xdr:nvCxnSpPr>
      <xdr:spPr>
        <a:xfrm>
          <a:off x="15119350" y="1354175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7B02A633-0EA4-49CF-8DB9-A5EBC75A6DB9}"/>
            </a:ext>
          </a:extLst>
        </xdr:cNvPr>
        <xdr:cNvSpPr txBox="1"/>
      </xdr:nvSpPr>
      <xdr:spPr>
        <a:xfrm>
          <a:off x="15284450" y="1216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2DB104F4-D9CD-4AE2-8DBA-A223F4A5931F}"/>
            </a:ext>
          </a:extLst>
        </xdr:cNvPr>
        <xdr:cNvCxnSpPr/>
      </xdr:nvCxnSpPr>
      <xdr:spPr>
        <a:xfrm>
          <a:off x="15119350" y="1241120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108713</xdr:rowOff>
    </xdr:from>
    <xdr:to>
      <xdr:col>82</xdr:col>
      <xdr:colOff>107950</xdr:colOff>
      <xdr:row>79</xdr:row>
      <xdr:rowOff>19558</xdr:rowOff>
    </xdr:to>
    <xdr:cxnSp macro="">
      <xdr:nvCxnSpPr>
        <xdr:cNvPr id="432" name="直線コネクタ 431">
          <a:extLst>
            <a:ext uri="{FF2B5EF4-FFF2-40B4-BE49-F238E27FC236}">
              <a16:creationId xmlns:a16="http://schemas.microsoft.com/office/drawing/2014/main" id="{3650B551-B957-425F-903F-2B155B8490D3}"/>
            </a:ext>
          </a:extLst>
        </xdr:cNvPr>
        <xdr:cNvCxnSpPr/>
      </xdr:nvCxnSpPr>
      <xdr:spPr>
        <a:xfrm>
          <a:off x="14433550" y="12986513"/>
          <a:ext cx="774700" cy="7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106442</xdr:rowOff>
    </xdr:from>
    <xdr:ext cx="762000" cy="259045"/>
    <xdr:sp macro="" textlink="">
      <xdr:nvSpPr>
        <xdr:cNvPr id="433" name="公債費以外平均値テキスト">
          <a:extLst>
            <a:ext uri="{FF2B5EF4-FFF2-40B4-BE49-F238E27FC236}">
              <a16:creationId xmlns:a16="http://schemas.microsoft.com/office/drawing/2014/main" id="{C1730C2A-7D62-428A-8C4B-CA0DC3A056E4}"/>
            </a:ext>
          </a:extLst>
        </xdr:cNvPr>
        <xdr:cNvSpPr txBox="1"/>
      </xdr:nvSpPr>
      <xdr:spPr>
        <a:xfrm>
          <a:off x="15284450" y="12488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7937A72E-83A1-416B-8842-7CDF3245CA1E}"/>
            </a:ext>
          </a:extLst>
        </xdr:cNvPr>
        <xdr:cNvSpPr/>
      </xdr:nvSpPr>
      <xdr:spPr>
        <a:xfrm>
          <a:off x="15157450" y="12637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108713</xdr:rowOff>
    </xdr:to>
    <xdr:cxnSp macro="">
      <xdr:nvCxnSpPr>
        <xdr:cNvPr id="435" name="直線コネクタ 434">
          <a:extLst>
            <a:ext uri="{FF2B5EF4-FFF2-40B4-BE49-F238E27FC236}">
              <a16:creationId xmlns:a16="http://schemas.microsoft.com/office/drawing/2014/main" id="{5BBB8246-B765-4961-8182-2FD99454C8EC}"/>
            </a:ext>
          </a:extLst>
        </xdr:cNvPr>
        <xdr:cNvCxnSpPr/>
      </xdr:nvCxnSpPr>
      <xdr:spPr>
        <a:xfrm>
          <a:off x="13623925" y="12851130"/>
          <a:ext cx="809625"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84261039-6DFA-4F72-A1E2-0A2A0A17FDA5}"/>
            </a:ext>
          </a:extLst>
        </xdr:cNvPr>
        <xdr:cNvSpPr/>
      </xdr:nvSpPr>
      <xdr:spPr>
        <a:xfrm>
          <a:off x="14382750" y="126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7" name="テキスト ボックス 436">
          <a:extLst>
            <a:ext uri="{FF2B5EF4-FFF2-40B4-BE49-F238E27FC236}">
              <a16:creationId xmlns:a16="http://schemas.microsoft.com/office/drawing/2014/main" id="{A7855087-CB12-4922-9D74-4DE98EBBD0F9}"/>
            </a:ext>
          </a:extLst>
        </xdr:cNvPr>
        <xdr:cNvSpPr txBox="1"/>
      </xdr:nvSpPr>
      <xdr:spPr>
        <a:xfrm>
          <a:off x="14084300" y="1238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108713</xdr:rowOff>
    </xdr:to>
    <xdr:cxnSp macro="">
      <xdr:nvCxnSpPr>
        <xdr:cNvPr id="438" name="直線コネクタ 437">
          <a:extLst>
            <a:ext uri="{FF2B5EF4-FFF2-40B4-BE49-F238E27FC236}">
              <a16:creationId xmlns:a16="http://schemas.microsoft.com/office/drawing/2014/main" id="{E3FFEDC1-26D3-4E36-8B39-AB79A2390752}"/>
            </a:ext>
          </a:extLst>
        </xdr:cNvPr>
        <xdr:cNvCxnSpPr/>
      </xdr:nvCxnSpPr>
      <xdr:spPr>
        <a:xfrm flipV="1">
          <a:off x="12798425" y="12851130"/>
          <a:ext cx="825500"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328AA9D4-B5DB-4E51-85E6-CC69ACE05A0A}"/>
            </a:ext>
          </a:extLst>
        </xdr:cNvPr>
        <xdr:cNvSpPr/>
      </xdr:nvSpPr>
      <xdr:spPr>
        <a:xfrm>
          <a:off x="13573125" y="124701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40" name="テキスト ボックス 439">
          <a:extLst>
            <a:ext uri="{FF2B5EF4-FFF2-40B4-BE49-F238E27FC236}">
              <a16:creationId xmlns:a16="http://schemas.microsoft.com/office/drawing/2014/main" id="{D9F12E68-BD32-4AA8-BD5C-4B001040CADD}"/>
            </a:ext>
          </a:extLst>
        </xdr:cNvPr>
        <xdr:cNvSpPr txBox="1"/>
      </xdr:nvSpPr>
      <xdr:spPr>
        <a:xfrm>
          <a:off x="132588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79</xdr:row>
      <xdr:rowOff>124713</xdr:rowOff>
    </xdr:to>
    <xdr:cxnSp macro="">
      <xdr:nvCxnSpPr>
        <xdr:cNvPr id="441" name="直線コネクタ 440">
          <a:extLst>
            <a:ext uri="{FF2B5EF4-FFF2-40B4-BE49-F238E27FC236}">
              <a16:creationId xmlns:a16="http://schemas.microsoft.com/office/drawing/2014/main" id="{A0B4BC65-F8A6-4C53-8583-DABFA44B8DD2}"/>
            </a:ext>
          </a:extLst>
        </xdr:cNvPr>
        <xdr:cNvCxnSpPr/>
      </xdr:nvCxnSpPr>
      <xdr:spPr>
        <a:xfrm flipV="1">
          <a:off x="11972925" y="12986513"/>
          <a:ext cx="825500" cy="18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a:extLst>
            <a:ext uri="{FF2B5EF4-FFF2-40B4-BE49-F238E27FC236}">
              <a16:creationId xmlns:a16="http://schemas.microsoft.com/office/drawing/2014/main" id="{D37F75BD-FF97-4940-9897-91EF82758D42}"/>
            </a:ext>
          </a:extLst>
        </xdr:cNvPr>
        <xdr:cNvSpPr/>
      </xdr:nvSpPr>
      <xdr:spPr>
        <a:xfrm>
          <a:off x="12747625" y="12632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43" name="テキスト ボックス 442">
          <a:extLst>
            <a:ext uri="{FF2B5EF4-FFF2-40B4-BE49-F238E27FC236}">
              <a16:creationId xmlns:a16="http://schemas.microsoft.com/office/drawing/2014/main" id="{6FBB40E8-A998-464D-BF07-ADB7D7001091}"/>
            </a:ext>
          </a:extLst>
        </xdr:cNvPr>
        <xdr:cNvSpPr txBox="1"/>
      </xdr:nvSpPr>
      <xdr:spPr>
        <a:xfrm>
          <a:off x="12449175" y="12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a:extLst>
            <a:ext uri="{FF2B5EF4-FFF2-40B4-BE49-F238E27FC236}">
              <a16:creationId xmlns:a16="http://schemas.microsoft.com/office/drawing/2014/main" id="{BCF540E9-9359-43AD-893D-0B4725A2A472}"/>
            </a:ext>
          </a:extLst>
        </xdr:cNvPr>
        <xdr:cNvSpPr/>
      </xdr:nvSpPr>
      <xdr:spPr>
        <a:xfrm>
          <a:off x="11938000" y="126740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5" name="テキスト ボックス 444">
          <a:extLst>
            <a:ext uri="{FF2B5EF4-FFF2-40B4-BE49-F238E27FC236}">
              <a16:creationId xmlns:a16="http://schemas.microsoft.com/office/drawing/2014/main" id="{525606E8-6963-47FE-8270-9A75C8618726}"/>
            </a:ext>
          </a:extLst>
        </xdr:cNvPr>
        <xdr:cNvSpPr txBox="1"/>
      </xdr:nvSpPr>
      <xdr:spPr>
        <a:xfrm>
          <a:off x="11623675" y="1244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D1BC3E3-B825-464A-90C6-4C59A4119606}"/>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5264DA43-316A-4DDA-BF56-9A4640FCB7F7}"/>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FA66C453-CFDA-48E6-B519-E5EDC4B61B68}"/>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52010D9C-59BC-4A0F-A778-129091971325}"/>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1257B38D-2AF6-4F6C-A543-123F14F77497}"/>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51" name="楕円 450">
          <a:extLst>
            <a:ext uri="{FF2B5EF4-FFF2-40B4-BE49-F238E27FC236}">
              <a16:creationId xmlns:a16="http://schemas.microsoft.com/office/drawing/2014/main" id="{83356271-2ABB-4054-8862-6DE2ACC0560E}"/>
            </a:ext>
          </a:extLst>
        </xdr:cNvPr>
        <xdr:cNvSpPr/>
      </xdr:nvSpPr>
      <xdr:spPr>
        <a:xfrm>
          <a:off x="15157450" y="130180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52" name="公債費以外該当値テキスト">
          <a:extLst>
            <a:ext uri="{FF2B5EF4-FFF2-40B4-BE49-F238E27FC236}">
              <a16:creationId xmlns:a16="http://schemas.microsoft.com/office/drawing/2014/main" id="{7E9EB9C6-E20C-4D11-8EAC-2D9D4ED17D15}"/>
            </a:ext>
          </a:extLst>
        </xdr:cNvPr>
        <xdr:cNvSpPr txBox="1"/>
      </xdr:nvSpPr>
      <xdr:spPr>
        <a:xfrm>
          <a:off x="15284450" y="1299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53" name="楕円 452">
          <a:extLst>
            <a:ext uri="{FF2B5EF4-FFF2-40B4-BE49-F238E27FC236}">
              <a16:creationId xmlns:a16="http://schemas.microsoft.com/office/drawing/2014/main" id="{A11CFC4C-343C-4D11-9582-93D1EE3DB981}"/>
            </a:ext>
          </a:extLst>
        </xdr:cNvPr>
        <xdr:cNvSpPr/>
      </xdr:nvSpPr>
      <xdr:spPr>
        <a:xfrm>
          <a:off x="14382750" y="12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54" name="テキスト ボックス 453">
          <a:extLst>
            <a:ext uri="{FF2B5EF4-FFF2-40B4-BE49-F238E27FC236}">
              <a16:creationId xmlns:a16="http://schemas.microsoft.com/office/drawing/2014/main" id="{32F0380C-A2E6-49A2-845B-B014E5274E86}"/>
            </a:ext>
          </a:extLst>
        </xdr:cNvPr>
        <xdr:cNvSpPr txBox="1"/>
      </xdr:nvSpPr>
      <xdr:spPr>
        <a:xfrm>
          <a:off x="14084300" y="13022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5" name="楕円 454">
          <a:extLst>
            <a:ext uri="{FF2B5EF4-FFF2-40B4-BE49-F238E27FC236}">
              <a16:creationId xmlns:a16="http://schemas.microsoft.com/office/drawing/2014/main" id="{C753E614-0F65-4E25-B6D8-29BC8D55207A}"/>
            </a:ext>
          </a:extLst>
        </xdr:cNvPr>
        <xdr:cNvSpPr/>
      </xdr:nvSpPr>
      <xdr:spPr>
        <a:xfrm>
          <a:off x="13573125" y="1280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6" name="テキスト ボックス 455">
          <a:extLst>
            <a:ext uri="{FF2B5EF4-FFF2-40B4-BE49-F238E27FC236}">
              <a16:creationId xmlns:a16="http://schemas.microsoft.com/office/drawing/2014/main" id="{6EE8768E-9C5C-44BA-814C-EB142EDB0667}"/>
            </a:ext>
          </a:extLst>
        </xdr:cNvPr>
        <xdr:cNvSpPr txBox="1"/>
      </xdr:nvSpPr>
      <xdr:spPr>
        <a:xfrm>
          <a:off x="13258800" y="128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57913</xdr:rowOff>
    </xdr:from>
    <xdr:to>
      <xdr:col>69</xdr:col>
      <xdr:colOff>142875</xdr:colOff>
      <xdr:row>78</xdr:row>
      <xdr:rowOff>159513</xdr:rowOff>
    </xdr:to>
    <xdr:sp macro="" textlink="">
      <xdr:nvSpPr>
        <xdr:cNvPr id="457" name="楕円 456">
          <a:extLst>
            <a:ext uri="{FF2B5EF4-FFF2-40B4-BE49-F238E27FC236}">
              <a16:creationId xmlns:a16="http://schemas.microsoft.com/office/drawing/2014/main" id="{F5A958E6-1B4E-4031-80D5-AEB63F9DC3FD}"/>
            </a:ext>
          </a:extLst>
        </xdr:cNvPr>
        <xdr:cNvSpPr/>
      </xdr:nvSpPr>
      <xdr:spPr>
        <a:xfrm>
          <a:off x="12747625" y="129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144290</xdr:rowOff>
    </xdr:from>
    <xdr:ext cx="762000" cy="259045"/>
    <xdr:sp macro="" textlink="">
      <xdr:nvSpPr>
        <xdr:cNvPr id="458" name="テキスト ボックス 457">
          <a:extLst>
            <a:ext uri="{FF2B5EF4-FFF2-40B4-BE49-F238E27FC236}">
              <a16:creationId xmlns:a16="http://schemas.microsoft.com/office/drawing/2014/main" id="{9FDE3CDE-13A9-4081-A5D1-5043A65688F6}"/>
            </a:ext>
          </a:extLst>
        </xdr:cNvPr>
        <xdr:cNvSpPr txBox="1"/>
      </xdr:nvSpPr>
      <xdr:spPr>
        <a:xfrm>
          <a:off x="12449175" y="130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73913</xdr:rowOff>
    </xdr:from>
    <xdr:to>
      <xdr:col>65</xdr:col>
      <xdr:colOff>53975</xdr:colOff>
      <xdr:row>80</xdr:row>
      <xdr:rowOff>4063</xdr:rowOff>
    </xdr:to>
    <xdr:sp macro="" textlink="">
      <xdr:nvSpPr>
        <xdr:cNvPr id="459" name="楕円 458">
          <a:extLst>
            <a:ext uri="{FF2B5EF4-FFF2-40B4-BE49-F238E27FC236}">
              <a16:creationId xmlns:a16="http://schemas.microsoft.com/office/drawing/2014/main" id="{F2D9E3C7-33B1-4C7D-B0E9-D0DC5B2401B0}"/>
            </a:ext>
          </a:extLst>
        </xdr:cNvPr>
        <xdr:cNvSpPr/>
      </xdr:nvSpPr>
      <xdr:spPr>
        <a:xfrm>
          <a:off x="11938000" y="13116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160290</xdr:rowOff>
    </xdr:from>
    <xdr:ext cx="762000" cy="259045"/>
    <xdr:sp macro="" textlink="">
      <xdr:nvSpPr>
        <xdr:cNvPr id="460" name="テキスト ボックス 459">
          <a:extLst>
            <a:ext uri="{FF2B5EF4-FFF2-40B4-BE49-F238E27FC236}">
              <a16:creationId xmlns:a16="http://schemas.microsoft.com/office/drawing/2014/main" id="{CE05C1D9-CD0C-475C-ABDE-F1960A3E1F9D}"/>
            </a:ext>
          </a:extLst>
        </xdr:cNvPr>
        <xdr:cNvSpPr txBox="1"/>
      </xdr:nvSpPr>
      <xdr:spPr>
        <a:xfrm>
          <a:off x="11623675" y="1320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8B509FC2-E68F-40BA-B711-218EB8B466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3591BA7-17EE-4647-BD1C-57C593BB6697}"/>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3C8830D-3946-46CF-A149-24981EAD47CC}"/>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9FBEC985-EF61-4C06-92E0-4EF3FCC6C9D7}"/>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9ABDF4E-EBEC-4549-AAA2-648907CF689A}"/>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37301D4-9528-4FAC-9A5A-21A4C35A6E8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B8B5949-DEB8-4030-98D7-A145C1D635EA}"/>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36033E32-880D-4BB4-89D9-FED45CD1ED86}"/>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EAD2BFB4-3BE9-42FE-96DE-D9FCA2FE8BEE}"/>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66F6DF8-69CE-4A16-914E-506E9B497BC9}"/>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E17A603-F937-4221-AC2A-97CC5AA2D1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AAEB8046-831B-47FC-989E-86A900AFC4F2}"/>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AB45F56-CB5D-464A-B2A8-6ECE4411CB6D}"/>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2F32DE07-175D-4F90-A4D9-521784D3E08F}"/>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9BD5EEA6-FA40-403A-9718-8EA8E257DCA5}"/>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90D1727C-B121-4E70-9777-1F0E3AFF571D}"/>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928ABA5-30C3-45A9-AF6C-0C5A53E3E884}"/>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E5A9C0CA-5EAD-48B8-912C-7A641D829D8E}"/>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2E0E0E99-8F32-41CE-8CD9-78E1E6E7B701}"/>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E97B431D-3B89-41B0-A875-0E4DF1AEEBEC}"/>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9395D308-56D4-49AB-81A7-5FC1C4C80F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FCB30CF2-8706-4593-96E1-C20F8A6D5081}"/>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B83ABCE-D6DD-440F-AF56-109AF2C198E5}"/>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0251082-7397-4D60-BFFD-B0CFBC6194CE}"/>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873A287-503E-418A-A851-3645CDBD9017}"/>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94E0E661-5081-47AD-BC35-AF032DC0AC03}"/>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2DB7B52-217C-4B03-831D-84A8A87A16B7}"/>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6B97C77-4678-42B4-9EF1-5C4D6A3AB706}"/>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1D4ACCB0-E362-4F33-ABE1-E8739677A517}"/>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5DCBF69-3BAA-4359-8F14-C800EA90F9B8}"/>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74ADEB69-29FB-46D4-9BCD-7517B8B3FCB8}"/>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F9D6A129-2E44-4FA2-A3A8-B65340F95A26}"/>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6FB62A1B-7682-45BE-AA2A-11E0F87EB796}"/>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996FE6BD-EFD3-4A50-B70B-2A95530DF0E1}"/>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668038EF-9F1C-46B2-8561-ED538F671F91}"/>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21E7A2ED-9E94-4C03-AD02-EFCB9AF811CC}"/>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D8F6A77-15CE-46F3-8AF8-BD8135037E66}"/>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DBB35621-5B9D-4651-9D01-F35BAE791B32}"/>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16AC5CB9-80EC-403E-A6DF-F8BE2F14F7FB}"/>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FEDC9D67-65CD-48DE-8508-E0825A4A20CD}"/>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75974317-75B5-455A-B9CA-05972FE6AA9E}"/>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F6DED56E-47E3-48DD-BBDC-954256CE5F85}"/>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51E7A83E-31FD-49F8-A4E0-930B1F026D8F}"/>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2101C48C-6C0D-44CD-987F-899EEBE216BE}"/>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9E525AB9-A176-4935-92BC-C52139477AE4}"/>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6CCA2E14-B75A-4F43-95B5-1AACF0B9CA62}"/>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FFE18D5B-9D5F-402B-918B-EED3B2668C19}"/>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EEE3E944-0F3B-4482-9863-363E5E618FFC}"/>
            </a:ext>
          </a:extLst>
        </xdr:cNvPr>
        <xdr:cNvCxnSpPr/>
      </xdr:nvCxnSpPr>
      <xdr:spPr bwMode="auto">
        <a:xfrm flipV="1">
          <a:off x="5099050" y="2037480"/>
          <a:ext cx="0" cy="13293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52AF47FD-8D54-4493-9F4E-3198F9AB31A5}"/>
            </a:ext>
          </a:extLst>
        </xdr:cNvPr>
        <xdr:cNvSpPr txBox="1"/>
      </xdr:nvSpPr>
      <xdr:spPr>
        <a:xfrm>
          <a:off x="5168900" y="33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9CA09D52-69B0-4423-ADAA-461BD66BCBE7}"/>
            </a:ext>
          </a:extLst>
        </xdr:cNvPr>
        <xdr:cNvCxnSpPr/>
      </xdr:nvCxnSpPr>
      <xdr:spPr bwMode="auto">
        <a:xfrm>
          <a:off x="5010150" y="336680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23FF1103-5905-427E-B106-6E833040FB8E}"/>
            </a:ext>
          </a:extLst>
        </xdr:cNvPr>
        <xdr:cNvSpPr txBox="1"/>
      </xdr:nvSpPr>
      <xdr:spPr>
        <a:xfrm>
          <a:off x="5168900" y="178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9F4C87BE-9A02-417F-9613-84E671E1A140}"/>
            </a:ext>
          </a:extLst>
        </xdr:cNvPr>
        <xdr:cNvCxnSpPr/>
      </xdr:nvCxnSpPr>
      <xdr:spPr bwMode="auto">
        <a:xfrm>
          <a:off x="5010150" y="203748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111217</xdr:rowOff>
    </xdr:from>
    <xdr:to>
      <xdr:col>29</xdr:col>
      <xdr:colOff>127000</xdr:colOff>
      <xdr:row>16</xdr:row>
      <xdr:rowOff>147693</xdr:rowOff>
    </xdr:to>
    <xdr:cxnSp macro="">
      <xdr:nvCxnSpPr>
        <xdr:cNvPr id="54" name="直線コネクタ 53">
          <a:extLst>
            <a:ext uri="{FF2B5EF4-FFF2-40B4-BE49-F238E27FC236}">
              <a16:creationId xmlns:a16="http://schemas.microsoft.com/office/drawing/2014/main" id="{1AD6B68A-D69C-4B0A-8F53-24EB392BE02F}"/>
            </a:ext>
          </a:extLst>
        </xdr:cNvPr>
        <xdr:cNvCxnSpPr/>
      </xdr:nvCxnSpPr>
      <xdr:spPr bwMode="auto">
        <a:xfrm flipV="1">
          <a:off x="4508500" y="2841717"/>
          <a:ext cx="590550" cy="36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95994</xdr:rowOff>
    </xdr:from>
    <xdr:ext cx="762000" cy="259045"/>
    <xdr:sp macro="" textlink="">
      <xdr:nvSpPr>
        <xdr:cNvPr id="55" name="人口1人当たり決算額の推移平均値テキスト130">
          <a:extLst>
            <a:ext uri="{FF2B5EF4-FFF2-40B4-BE49-F238E27FC236}">
              <a16:creationId xmlns:a16="http://schemas.microsoft.com/office/drawing/2014/main" id="{545ECC78-DB50-4D07-889F-CC007EFD25BA}"/>
            </a:ext>
          </a:extLst>
        </xdr:cNvPr>
        <xdr:cNvSpPr txBox="1"/>
      </xdr:nvSpPr>
      <xdr:spPr>
        <a:xfrm>
          <a:off x="5168900" y="282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AB3924CE-483D-4B76-9A62-3354B39E408E}"/>
            </a:ext>
          </a:extLst>
        </xdr:cNvPr>
        <xdr:cNvSpPr/>
      </xdr:nvSpPr>
      <xdr:spPr bwMode="auto">
        <a:xfrm>
          <a:off x="5048250" y="2833322"/>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147693</xdr:rowOff>
    </xdr:from>
    <xdr:to>
      <xdr:col>26</xdr:col>
      <xdr:colOff>50800</xdr:colOff>
      <xdr:row>16</xdr:row>
      <xdr:rowOff>164767</xdr:rowOff>
    </xdr:to>
    <xdr:cxnSp macro="">
      <xdr:nvCxnSpPr>
        <xdr:cNvPr id="57" name="直線コネクタ 56">
          <a:extLst>
            <a:ext uri="{FF2B5EF4-FFF2-40B4-BE49-F238E27FC236}">
              <a16:creationId xmlns:a16="http://schemas.microsoft.com/office/drawing/2014/main" id="{236D4C45-B2F4-41D4-A238-DC3AD1FE3266}"/>
            </a:ext>
          </a:extLst>
        </xdr:cNvPr>
        <xdr:cNvCxnSpPr/>
      </xdr:nvCxnSpPr>
      <xdr:spPr bwMode="auto">
        <a:xfrm flipV="1">
          <a:off x="3886200" y="2878193"/>
          <a:ext cx="622300" cy="17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F41876D1-F770-4A92-AE4F-3B215E50D506}"/>
            </a:ext>
          </a:extLst>
        </xdr:cNvPr>
        <xdr:cNvSpPr/>
      </xdr:nvSpPr>
      <xdr:spPr bwMode="auto">
        <a:xfrm>
          <a:off x="4457700" y="2873384"/>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a:extLst>
            <a:ext uri="{FF2B5EF4-FFF2-40B4-BE49-F238E27FC236}">
              <a16:creationId xmlns:a16="http://schemas.microsoft.com/office/drawing/2014/main" id="{E7F79CA6-72C3-4286-BD9F-47212DD41F60}"/>
            </a:ext>
          </a:extLst>
        </xdr:cNvPr>
        <xdr:cNvSpPr txBox="1"/>
      </xdr:nvSpPr>
      <xdr:spPr>
        <a:xfrm>
          <a:off x="4165600" y="295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164767</xdr:rowOff>
    </xdr:from>
    <xdr:to>
      <xdr:col>22</xdr:col>
      <xdr:colOff>114300</xdr:colOff>
      <xdr:row>17</xdr:row>
      <xdr:rowOff>42323</xdr:rowOff>
    </xdr:to>
    <xdr:cxnSp macro="">
      <xdr:nvCxnSpPr>
        <xdr:cNvPr id="60" name="直線コネクタ 59">
          <a:extLst>
            <a:ext uri="{FF2B5EF4-FFF2-40B4-BE49-F238E27FC236}">
              <a16:creationId xmlns:a16="http://schemas.microsoft.com/office/drawing/2014/main" id="{268E5DF2-F43B-412F-8FF6-5972F78827F8}"/>
            </a:ext>
          </a:extLst>
        </xdr:cNvPr>
        <xdr:cNvCxnSpPr/>
      </xdr:nvCxnSpPr>
      <xdr:spPr bwMode="auto">
        <a:xfrm flipV="1">
          <a:off x="3257550" y="2895267"/>
          <a:ext cx="628650" cy="42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AA75A398-07D2-43D7-8DAA-A6AA524F9E79}"/>
            </a:ext>
          </a:extLst>
        </xdr:cNvPr>
        <xdr:cNvSpPr/>
      </xdr:nvSpPr>
      <xdr:spPr bwMode="auto">
        <a:xfrm>
          <a:off x="3835400" y="2894616"/>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a:extLst>
            <a:ext uri="{FF2B5EF4-FFF2-40B4-BE49-F238E27FC236}">
              <a16:creationId xmlns:a16="http://schemas.microsoft.com/office/drawing/2014/main" id="{51300E6A-EA3D-4FAA-84E7-FC7C0415222B}"/>
            </a:ext>
          </a:extLst>
        </xdr:cNvPr>
        <xdr:cNvSpPr txBox="1"/>
      </xdr:nvSpPr>
      <xdr:spPr>
        <a:xfrm>
          <a:off x="3543300" y="297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42323</xdr:rowOff>
    </xdr:from>
    <xdr:to>
      <xdr:col>18</xdr:col>
      <xdr:colOff>177800</xdr:colOff>
      <xdr:row>17</xdr:row>
      <xdr:rowOff>67269</xdr:rowOff>
    </xdr:to>
    <xdr:cxnSp macro="">
      <xdr:nvCxnSpPr>
        <xdr:cNvPr id="63" name="直線コネクタ 62">
          <a:extLst>
            <a:ext uri="{FF2B5EF4-FFF2-40B4-BE49-F238E27FC236}">
              <a16:creationId xmlns:a16="http://schemas.microsoft.com/office/drawing/2014/main" id="{AF69158D-1415-4921-9316-944BC0910EFD}"/>
            </a:ext>
          </a:extLst>
        </xdr:cNvPr>
        <xdr:cNvCxnSpPr/>
      </xdr:nvCxnSpPr>
      <xdr:spPr bwMode="auto">
        <a:xfrm flipV="1">
          <a:off x="2622550" y="2937923"/>
          <a:ext cx="6350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a:extLst>
            <a:ext uri="{FF2B5EF4-FFF2-40B4-BE49-F238E27FC236}">
              <a16:creationId xmlns:a16="http://schemas.microsoft.com/office/drawing/2014/main" id="{4E138086-4FFF-4471-9372-76A4C2AB1969}"/>
            </a:ext>
          </a:extLst>
        </xdr:cNvPr>
        <xdr:cNvSpPr/>
      </xdr:nvSpPr>
      <xdr:spPr bwMode="auto">
        <a:xfrm>
          <a:off x="3213100" y="291925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a:extLst>
            <a:ext uri="{FF2B5EF4-FFF2-40B4-BE49-F238E27FC236}">
              <a16:creationId xmlns:a16="http://schemas.microsoft.com/office/drawing/2014/main" id="{493292A3-2EB9-4B3A-A297-ED69D2B59549}"/>
            </a:ext>
          </a:extLst>
        </xdr:cNvPr>
        <xdr:cNvSpPr txBox="1"/>
      </xdr:nvSpPr>
      <xdr:spPr>
        <a:xfrm>
          <a:off x="2914650" y="300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a:extLst>
            <a:ext uri="{FF2B5EF4-FFF2-40B4-BE49-F238E27FC236}">
              <a16:creationId xmlns:a16="http://schemas.microsoft.com/office/drawing/2014/main" id="{C0CF919B-2502-4716-8F0C-46BC2F48CC94}"/>
            </a:ext>
          </a:extLst>
        </xdr:cNvPr>
        <xdr:cNvSpPr/>
      </xdr:nvSpPr>
      <xdr:spPr bwMode="auto">
        <a:xfrm>
          <a:off x="2571750" y="2942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a:extLst>
            <a:ext uri="{FF2B5EF4-FFF2-40B4-BE49-F238E27FC236}">
              <a16:creationId xmlns:a16="http://schemas.microsoft.com/office/drawing/2014/main" id="{97710509-AE82-4D80-AF53-8AD69DA3E132}"/>
            </a:ext>
          </a:extLst>
        </xdr:cNvPr>
        <xdr:cNvSpPr txBox="1"/>
      </xdr:nvSpPr>
      <xdr:spPr>
        <a:xfrm>
          <a:off x="2279650" y="302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2D8DE755-2C32-48E2-B992-BE5227DD05FC}"/>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416C0477-9844-40B8-BE7D-4E11EBD724C3}"/>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61ED6050-79FD-48B4-AC52-3C31EF75263A}"/>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2B2AE845-97CE-4804-AF5C-101F4BB54284}"/>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C0106475-ECD4-4C7F-8235-F59750EC061B}"/>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60417</xdr:rowOff>
    </xdr:from>
    <xdr:to>
      <xdr:col>29</xdr:col>
      <xdr:colOff>177800</xdr:colOff>
      <xdr:row>16</xdr:row>
      <xdr:rowOff>162017</xdr:rowOff>
    </xdr:to>
    <xdr:sp macro="" textlink="">
      <xdr:nvSpPr>
        <xdr:cNvPr id="73" name="楕円 72">
          <a:extLst>
            <a:ext uri="{FF2B5EF4-FFF2-40B4-BE49-F238E27FC236}">
              <a16:creationId xmlns:a16="http://schemas.microsoft.com/office/drawing/2014/main" id="{5CBE9856-EA82-44E3-A4FD-2D21DEEAE86D}"/>
            </a:ext>
          </a:extLst>
        </xdr:cNvPr>
        <xdr:cNvSpPr/>
      </xdr:nvSpPr>
      <xdr:spPr bwMode="auto">
        <a:xfrm>
          <a:off x="5048250" y="279091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76944</xdr:rowOff>
    </xdr:from>
    <xdr:ext cx="762000" cy="259045"/>
    <xdr:sp macro="" textlink="">
      <xdr:nvSpPr>
        <xdr:cNvPr id="74" name="人口1人当たり決算額の推移該当値テキスト130">
          <a:extLst>
            <a:ext uri="{FF2B5EF4-FFF2-40B4-BE49-F238E27FC236}">
              <a16:creationId xmlns:a16="http://schemas.microsoft.com/office/drawing/2014/main" id="{B124D57E-27D7-4E32-BEDD-6F7DD72A3E91}"/>
            </a:ext>
          </a:extLst>
        </xdr:cNvPr>
        <xdr:cNvSpPr txBox="1"/>
      </xdr:nvSpPr>
      <xdr:spPr>
        <a:xfrm>
          <a:off x="5168900" y="264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96893</xdr:rowOff>
    </xdr:from>
    <xdr:to>
      <xdr:col>26</xdr:col>
      <xdr:colOff>101600</xdr:colOff>
      <xdr:row>17</xdr:row>
      <xdr:rowOff>27043</xdr:rowOff>
    </xdr:to>
    <xdr:sp macro="" textlink="">
      <xdr:nvSpPr>
        <xdr:cNvPr id="75" name="楕円 74">
          <a:extLst>
            <a:ext uri="{FF2B5EF4-FFF2-40B4-BE49-F238E27FC236}">
              <a16:creationId xmlns:a16="http://schemas.microsoft.com/office/drawing/2014/main" id="{9EAB3E84-B9FA-4BFC-B2C3-44A9EC8A99CD}"/>
            </a:ext>
          </a:extLst>
        </xdr:cNvPr>
        <xdr:cNvSpPr/>
      </xdr:nvSpPr>
      <xdr:spPr bwMode="auto">
        <a:xfrm>
          <a:off x="4457700" y="2827393"/>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37220</xdr:rowOff>
    </xdr:from>
    <xdr:ext cx="736600" cy="259045"/>
    <xdr:sp macro="" textlink="">
      <xdr:nvSpPr>
        <xdr:cNvPr id="76" name="テキスト ボックス 75">
          <a:extLst>
            <a:ext uri="{FF2B5EF4-FFF2-40B4-BE49-F238E27FC236}">
              <a16:creationId xmlns:a16="http://schemas.microsoft.com/office/drawing/2014/main" id="{353C5A65-A5A7-4752-BF94-E152878F5321}"/>
            </a:ext>
          </a:extLst>
        </xdr:cNvPr>
        <xdr:cNvSpPr txBox="1"/>
      </xdr:nvSpPr>
      <xdr:spPr>
        <a:xfrm>
          <a:off x="4165600" y="26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113967</xdr:rowOff>
    </xdr:from>
    <xdr:to>
      <xdr:col>22</xdr:col>
      <xdr:colOff>165100</xdr:colOff>
      <xdr:row>17</xdr:row>
      <xdr:rowOff>44117</xdr:rowOff>
    </xdr:to>
    <xdr:sp macro="" textlink="">
      <xdr:nvSpPr>
        <xdr:cNvPr id="77" name="楕円 76">
          <a:extLst>
            <a:ext uri="{FF2B5EF4-FFF2-40B4-BE49-F238E27FC236}">
              <a16:creationId xmlns:a16="http://schemas.microsoft.com/office/drawing/2014/main" id="{33089FB6-36CE-4922-B6AB-6B9A6866F046}"/>
            </a:ext>
          </a:extLst>
        </xdr:cNvPr>
        <xdr:cNvSpPr/>
      </xdr:nvSpPr>
      <xdr:spPr bwMode="auto">
        <a:xfrm>
          <a:off x="3835400" y="2844467"/>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54294</xdr:rowOff>
    </xdr:from>
    <xdr:ext cx="762000" cy="259045"/>
    <xdr:sp macro="" textlink="">
      <xdr:nvSpPr>
        <xdr:cNvPr id="78" name="テキスト ボックス 77">
          <a:extLst>
            <a:ext uri="{FF2B5EF4-FFF2-40B4-BE49-F238E27FC236}">
              <a16:creationId xmlns:a16="http://schemas.microsoft.com/office/drawing/2014/main" id="{335C2887-9F57-43A5-B29C-904B3006DA64}"/>
            </a:ext>
          </a:extLst>
        </xdr:cNvPr>
        <xdr:cNvSpPr txBox="1"/>
      </xdr:nvSpPr>
      <xdr:spPr>
        <a:xfrm>
          <a:off x="3543300" y="2619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162973</xdr:rowOff>
    </xdr:from>
    <xdr:to>
      <xdr:col>19</xdr:col>
      <xdr:colOff>38100</xdr:colOff>
      <xdr:row>17</xdr:row>
      <xdr:rowOff>93123</xdr:rowOff>
    </xdr:to>
    <xdr:sp macro="" textlink="">
      <xdr:nvSpPr>
        <xdr:cNvPr id="79" name="楕円 78">
          <a:extLst>
            <a:ext uri="{FF2B5EF4-FFF2-40B4-BE49-F238E27FC236}">
              <a16:creationId xmlns:a16="http://schemas.microsoft.com/office/drawing/2014/main" id="{10DC7237-C74B-4B97-B253-C6F2CBCF386A}"/>
            </a:ext>
          </a:extLst>
        </xdr:cNvPr>
        <xdr:cNvSpPr/>
      </xdr:nvSpPr>
      <xdr:spPr bwMode="auto">
        <a:xfrm>
          <a:off x="3213100" y="2893473"/>
          <a:ext cx="825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103300</xdr:rowOff>
    </xdr:from>
    <xdr:ext cx="762000" cy="259045"/>
    <xdr:sp macro="" textlink="">
      <xdr:nvSpPr>
        <xdr:cNvPr id="80" name="テキスト ボックス 79">
          <a:extLst>
            <a:ext uri="{FF2B5EF4-FFF2-40B4-BE49-F238E27FC236}">
              <a16:creationId xmlns:a16="http://schemas.microsoft.com/office/drawing/2014/main" id="{BF03AE17-2A31-4E30-B1E4-1F19F11A04E5}"/>
            </a:ext>
          </a:extLst>
        </xdr:cNvPr>
        <xdr:cNvSpPr txBox="1"/>
      </xdr:nvSpPr>
      <xdr:spPr>
        <a:xfrm>
          <a:off x="2914650" y="266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16469</xdr:rowOff>
    </xdr:from>
    <xdr:to>
      <xdr:col>15</xdr:col>
      <xdr:colOff>101600</xdr:colOff>
      <xdr:row>17</xdr:row>
      <xdr:rowOff>118069</xdr:rowOff>
    </xdr:to>
    <xdr:sp macro="" textlink="">
      <xdr:nvSpPr>
        <xdr:cNvPr id="81" name="楕円 80">
          <a:extLst>
            <a:ext uri="{FF2B5EF4-FFF2-40B4-BE49-F238E27FC236}">
              <a16:creationId xmlns:a16="http://schemas.microsoft.com/office/drawing/2014/main" id="{2C3E01E5-D677-4F02-9065-47C862CFAB0E}"/>
            </a:ext>
          </a:extLst>
        </xdr:cNvPr>
        <xdr:cNvSpPr/>
      </xdr:nvSpPr>
      <xdr:spPr bwMode="auto">
        <a:xfrm>
          <a:off x="2571750" y="2912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128246</xdr:rowOff>
    </xdr:from>
    <xdr:ext cx="762000" cy="259045"/>
    <xdr:sp macro="" textlink="">
      <xdr:nvSpPr>
        <xdr:cNvPr id="82" name="テキスト ボックス 81">
          <a:extLst>
            <a:ext uri="{FF2B5EF4-FFF2-40B4-BE49-F238E27FC236}">
              <a16:creationId xmlns:a16="http://schemas.microsoft.com/office/drawing/2014/main" id="{52BE8274-2378-4A09-9047-73E20FF8CA2F}"/>
            </a:ext>
          </a:extLst>
        </xdr:cNvPr>
        <xdr:cNvSpPr txBox="1"/>
      </xdr:nvSpPr>
      <xdr:spPr>
        <a:xfrm>
          <a:off x="2279650" y="26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11D48BC6-7B6C-4D70-9EB7-7649B2045509}"/>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B246E338-8E33-4C41-AFCF-8E9CC488DCC5}"/>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D8EE6796-B66B-46F7-9314-BC9DBE8168AE}"/>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8D0630F8-45E8-4188-9530-EF98E40E026B}"/>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62D0B414-5C3B-4C95-B642-CB0EC0CA7846}"/>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C574C40C-8541-4869-8A7A-828FEE4535A7}"/>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A92F6CBD-6C75-4FD2-B1B7-95CE306591B8}"/>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2A9DB75C-2FEF-4D06-A259-7B98BCAA5FFA}"/>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2FCD4010-5008-49F8-9BDD-63A322DD7954}"/>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3FB47E09-6645-45FB-A965-47056D3E987B}"/>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F66B41AF-414C-47CA-B3DF-59EB2C8F38EA}"/>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D5FD542B-C1E2-430A-9759-7746DDB4B55D}"/>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30E11148-7690-406E-9740-57E0E4A9F381}"/>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50CB5BC5-9AAA-42D8-8282-5354B242E7E2}"/>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5B2A2C06-087D-4AA9-8CFB-930C5350474F}"/>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8" name="直線コネクタ 97">
          <a:extLst>
            <a:ext uri="{FF2B5EF4-FFF2-40B4-BE49-F238E27FC236}">
              <a16:creationId xmlns:a16="http://schemas.microsoft.com/office/drawing/2014/main" id="{A062EA92-63E4-4B8C-A016-3522C0B0226D}"/>
            </a:ext>
          </a:extLst>
        </xdr:cNvPr>
        <xdr:cNvCxnSpPr/>
      </xdr:nvCxnSpPr>
      <xdr:spPr bwMode="auto">
        <a:xfrm>
          <a:off x="1949450" y="74930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41927</xdr:rowOff>
    </xdr:from>
    <xdr:ext cx="762000" cy="259045"/>
    <xdr:sp macro="" textlink="">
      <xdr:nvSpPr>
        <xdr:cNvPr id="99" name="テキスト ボックス 98">
          <a:extLst>
            <a:ext uri="{FF2B5EF4-FFF2-40B4-BE49-F238E27FC236}">
              <a16:creationId xmlns:a16="http://schemas.microsoft.com/office/drawing/2014/main" id="{F28522E1-3E1D-4FC3-AB4C-BEFAF94E7F51}"/>
            </a:ext>
          </a:extLst>
        </xdr:cNvPr>
        <xdr:cNvSpPr txBox="1"/>
      </xdr:nvSpPr>
      <xdr:spPr>
        <a:xfrm>
          <a:off x="1250950" y="735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100" name="直線コネクタ 99">
          <a:extLst>
            <a:ext uri="{FF2B5EF4-FFF2-40B4-BE49-F238E27FC236}">
              <a16:creationId xmlns:a16="http://schemas.microsoft.com/office/drawing/2014/main" id="{42067DDE-CB27-4830-996C-6B3850AAE63B}"/>
            </a:ext>
          </a:extLst>
        </xdr:cNvPr>
        <xdr:cNvCxnSpPr/>
      </xdr:nvCxnSpPr>
      <xdr:spPr bwMode="auto">
        <a:xfrm>
          <a:off x="1949450" y="72136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101" name="テキスト ボックス 100">
          <a:extLst>
            <a:ext uri="{FF2B5EF4-FFF2-40B4-BE49-F238E27FC236}">
              <a16:creationId xmlns:a16="http://schemas.microsoft.com/office/drawing/2014/main" id="{EF5B82B0-8F11-421C-844F-50BE7C921DA1}"/>
            </a:ext>
          </a:extLst>
        </xdr:cNvPr>
        <xdr:cNvSpPr txBox="1"/>
      </xdr:nvSpPr>
      <xdr:spPr>
        <a:xfrm>
          <a:off x="125095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102" name="直線コネクタ 101">
          <a:extLst>
            <a:ext uri="{FF2B5EF4-FFF2-40B4-BE49-F238E27FC236}">
              <a16:creationId xmlns:a16="http://schemas.microsoft.com/office/drawing/2014/main" id="{19D9BBA6-ADAE-4026-AB36-4E2A23AD1055}"/>
            </a:ext>
          </a:extLst>
        </xdr:cNvPr>
        <xdr:cNvCxnSpPr/>
      </xdr:nvCxnSpPr>
      <xdr:spPr bwMode="auto">
        <a:xfrm>
          <a:off x="1949450" y="69278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103" name="テキスト ボックス 102">
          <a:extLst>
            <a:ext uri="{FF2B5EF4-FFF2-40B4-BE49-F238E27FC236}">
              <a16:creationId xmlns:a16="http://schemas.microsoft.com/office/drawing/2014/main" id="{1973FB7C-F80A-492C-B645-A31F0A1915B0}"/>
            </a:ext>
          </a:extLst>
        </xdr:cNvPr>
        <xdr:cNvSpPr txBox="1"/>
      </xdr:nvSpPr>
      <xdr:spPr>
        <a:xfrm>
          <a:off x="125095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4" name="直線コネクタ 103">
          <a:extLst>
            <a:ext uri="{FF2B5EF4-FFF2-40B4-BE49-F238E27FC236}">
              <a16:creationId xmlns:a16="http://schemas.microsoft.com/office/drawing/2014/main" id="{959040BF-3974-4AF3-8B0E-6BDD3B628771}"/>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5" name="テキスト ボックス 104">
          <a:extLst>
            <a:ext uri="{FF2B5EF4-FFF2-40B4-BE49-F238E27FC236}">
              <a16:creationId xmlns:a16="http://schemas.microsoft.com/office/drawing/2014/main" id="{6763EB91-F22D-4B95-A0B3-DD6FFDF2B0F4}"/>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6" name="直線コネクタ 105">
          <a:extLst>
            <a:ext uri="{FF2B5EF4-FFF2-40B4-BE49-F238E27FC236}">
              <a16:creationId xmlns:a16="http://schemas.microsoft.com/office/drawing/2014/main" id="{C50D1585-134F-429E-96D4-822D88C86691}"/>
            </a:ext>
          </a:extLst>
        </xdr:cNvPr>
        <xdr:cNvCxnSpPr/>
      </xdr:nvCxnSpPr>
      <xdr:spPr bwMode="auto">
        <a:xfrm>
          <a:off x="1949450" y="63563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7" name="テキスト ボックス 106">
          <a:extLst>
            <a:ext uri="{FF2B5EF4-FFF2-40B4-BE49-F238E27FC236}">
              <a16:creationId xmlns:a16="http://schemas.microsoft.com/office/drawing/2014/main" id="{BAB981E7-28E0-4A6F-81AE-0B490571BEC3}"/>
            </a:ext>
          </a:extLst>
        </xdr:cNvPr>
        <xdr:cNvSpPr txBox="1"/>
      </xdr:nvSpPr>
      <xdr:spPr>
        <a:xfrm>
          <a:off x="1250950" y="621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8" name="直線コネクタ 107">
          <a:extLst>
            <a:ext uri="{FF2B5EF4-FFF2-40B4-BE49-F238E27FC236}">
              <a16:creationId xmlns:a16="http://schemas.microsoft.com/office/drawing/2014/main" id="{B738C704-A876-4531-9FCE-EA2168B74C18}"/>
            </a:ext>
          </a:extLst>
        </xdr:cNvPr>
        <xdr:cNvCxnSpPr/>
      </xdr:nvCxnSpPr>
      <xdr:spPr bwMode="auto">
        <a:xfrm>
          <a:off x="1949450" y="60706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9" name="テキスト ボックス 108">
          <a:extLst>
            <a:ext uri="{FF2B5EF4-FFF2-40B4-BE49-F238E27FC236}">
              <a16:creationId xmlns:a16="http://schemas.microsoft.com/office/drawing/2014/main" id="{0C709C59-CF8A-4133-8F59-A2EAA6A65A0E}"/>
            </a:ext>
          </a:extLst>
        </xdr:cNvPr>
        <xdr:cNvSpPr txBox="1"/>
      </xdr:nvSpPr>
      <xdr:spPr>
        <a:xfrm>
          <a:off x="125095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10" name="直線コネクタ 109">
          <a:extLst>
            <a:ext uri="{FF2B5EF4-FFF2-40B4-BE49-F238E27FC236}">
              <a16:creationId xmlns:a16="http://schemas.microsoft.com/office/drawing/2014/main" id="{A692BB01-7B83-4D2A-BD7F-6C32FDB4E9AE}"/>
            </a:ext>
          </a:extLst>
        </xdr:cNvPr>
        <xdr:cNvCxnSpPr/>
      </xdr:nvCxnSpPr>
      <xdr:spPr bwMode="auto">
        <a:xfrm>
          <a:off x="1949450" y="57848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11" name="テキスト ボックス 110">
          <a:extLst>
            <a:ext uri="{FF2B5EF4-FFF2-40B4-BE49-F238E27FC236}">
              <a16:creationId xmlns:a16="http://schemas.microsoft.com/office/drawing/2014/main" id="{FD98F575-ABE6-4967-9F28-2B15CB3E5320}"/>
            </a:ext>
          </a:extLst>
        </xdr:cNvPr>
        <xdr:cNvSpPr txBox="1"/>
      </xdr:nvSpPr>
      <xdr:spPr>
        <a:xfrm>
          <a:off x="125095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2" name="直線コネクタ 111">
          <a:extLst>
            <a:ext uri="{FF2B5EF4-FFF2-40B4-BE49-F238E27FC236}">
              <a16:creationId xmlns:a16="http://schemas.microsoft.com/office/drawing/2014/main" id="{AA018963-066F-4A20-99F4-2E88638E8B3B}"/>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3" name="テキスト ボックス 112">
          <a:extLst>
            <a:ext uri="{FF2B5EF4-FFF2-40B4-BE49-F238E27FC236}">
              <a16:creationId xmlns:a16="http://schemas.microsoft.com/office/drawing/2014/main" id="{EED982E3-5CD4-4FDD-B80F-99D9A25B208D}"/>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4" name="人口1人当たり決算額の推移グラフ枠445">
          <a:extLst>
            <a:ext uri="{FF2B5EF4-FFF2-40B4-BE49-F238E27FC236}">
              <a16:creationId xmlns:a16="http://schemas.microsoft.com/office/drawing/2014/main" id="{D9AD6C88-59CD-4C39-8A8D-7DDBB81E84BE}"/>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114656</xdr:rowOff>
    </xdr:from>
    <xdr:to>
      <xdr:col>29</xdr:col>
      <xdr:colOff>127000</xdr:colOff>
      <xdr:row>37</xdr:row>
      <xdr:rowOff>298450</xdr:rowOff>
    </xdr:to>
    <xdr:cxnSp macro="">
      <xdr:nvCxnSpPr>
        <xdr:cNvPr id="115" name="直線コネクタ 114">
          <a:extLst>
            <a:ext uri="{FF2B5EF4-FFF2-40B4-BE49-F238E27FC236}">
              <a16:creationId xmlns:a16="http://schemas.microsoft.com/office/drawing/2014/main" id="{B73AAD0F-188D-4D20-BFDD-FAED1A1538BD}"/>
            </a:ext>
          </a:extLst>
        </xdr:cNvPr>
        <xdr:cNvCxnSpPr/>
      </xdr:nvCxnSpPr>
      <xdr:spPr bwMode="auto">
        <a:xfrm flipV="1">
          <a:off x="5099050" y="5886806"/>
          <a:ext cx="0" cy="13839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273651</xdr:rowOff>
    </xdr:from>
    <xdr:ext cx="762000" cy="259045"/>
    <xdr:sp macro="" textlink="">
      <xdr:nvSpPr>
        <xdr:cNvPr id="116" name="人口1人当たり決算額の推移最小値テキスト445">
          <a:extLst>
            <a:ext uri="{FF2B5EF4-FFF2-40B4-BE49-F238E27FC236}">
              <a16:creationId xmlns:a16="http://schemas.microsoft.com/office/drawing/2014/main" id="{FEAA6691-4A6F-426C-BAC8-902C5A354A05}"/>
            </a:ext>
          </a:extLst>
        </xdr:cNvPr>
        <xdr:cNvSpPr txBox="1"/>
      </xdr:nvSpPr>
      <xdr:spPr>
        <a:xfrm>
          <a:off x="5168900" y="724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298450</xdr:rowOff>
    </xdr:from>
    <xdr:to>
      <xdr:col>30</xdr:col>
      <xdr:colOff>25400</xdr:colOff>
      <xdr:row>37</xdr:row>
      <xdr:rowOff>298450</xdr:rowOff>
    </xdr:to>
    <xdr:cxnSp macro="">
      <xdr:nvCxnSpPr>
        <xdr:cNvPr id="117" name="直線コネクタ 116">
          <a:extLst>
            <a:ext uri="{FF2B5EF4-FFF2-40B4-BE49-F238E27FC236}">
              <a16:creationId xmlns:a16="http://schemas.microsoft.com/office/drawing/2014/main" id="{A5A6DD1A-6BBA-4D30-8B7F-672E4B112FC7}"/>
            </a:ext>
          </a:extLst>
        </xdr:cNvPr>
        <xdr:cNvCxnSpPr/>
      </xdr:nvCxnSpPr>
      <xdr:spPr bwMode="auto">
        <a:xfrm>
          <a:off x="5010150" y="7270750"/>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29583</xdr:rowOff>
    </xdr:from>
    <xdr:ext cx="762000" cy="259045"/>
    <xdr:sp macro="" textlink="">
      <xdr:nvSpPr>
        <xdr:cNvPr id="118" name="人口1人当たり決算額の推移最大値テキスト445">
          <a:extLst>
            <a:ext uri="{FF2B5EF4-FFF2-40B4-BE49-F238E27FC236}">
              <a16:creationId xmlns:a16="http://schemas.microsoft.com/office/drawing/2014/main" id="{233AD8E3-20C7-4062-B42C-821F60C8FE6D}"/>
            </a:ext>
          </a:extLst>
        </xdr:cNvPr>
        <xdr:cNvSpPr txBox="1"/>
      </xdr:nvSpPr>
      <xdr:spPr>
        <a:xfrm>
          <a:off x="5168900" y="563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114656</xdr:rowOff>
    </xdr:from>
    <xdr:to>
      <xdr:col>30</xdr:col>
      <xdr:colOff>25400</xdr:colOff>
      <xdr:row>33</xdr:row>
      <xdr:rowOff>114656</xdr:rowOff>
    </xdr:to>
    <xdr:cxnSp macro="">
      <xdr:nvCxnSpPr>
        <xdr:cNvPr id="119" name="直線コネクタ 118">
          <a:extLst>
            <a:ext uri="{FF2B5EF4-FFF2-40B4-BE49-F238E27FC236}">
              <a16:creationId xmlns:a16="http://schemas.microsoft.com/office/drawing/2014/main" id="{872FB325-2A20-4FAC-AE4D-261A99206C0A}"/>
            </a:ext>
          </a:extLst>
        </xdr:cNvPr>
        <xdr:cNvCxnSpPr/>
      </xdr:nvCxnSpPr>
      <xdr:spPr bwMode="auto">
        <a:xfrm>
          <a:off x="5010150" y="5886806"/>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263474</xdr:rowOff>
    </xdr:from>
    <xdr:to>
      <xdr:col>29</xdr:col>
      <xdr:colOff>127000</xdr:colOff>
      <xdr:row>37</xdr:row>
      <xdr:rowOff>301822</xdr:rowOff>
    </xdr:to>
    <xdr:cxnSp macro="">
      <xdr:nvCxnSpPr>
        <xdr:cNvPr id="120" name="直線コネクタ 119">
          <a:extLst>
            <a:ext uri="{FF2B5EF4-FFF2-40B4-BE49-F238E27FC236}">
              <a16:creationId xmlns:a16="http://schemas.microsoft.com/office/drawing/2014/main" id="{750AB103-9F11-4174-8A35-AA9C544FA15F}"/>
            </a:ext>
          </a:extLst>
        </xdr:cNvPr>
        <xdr:cNvCxnSpPr/>
      </xdr:nvCxnSpPr>
      <xdr:spPr bwMode="auto">
        <a:xfrm flipV="1">
          <a:off x="4508500" y="7235774"/>
          <a:ext cx="590550" cy="3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94270</xdr:rowOff>
    </xdr:from>
    <xdr:ext cx="762000" cy="259045"/>
    <xdr:sp macro="" textlink="">
      <xdr:nvSpPr>
        <xdr:cNvPr id="121" name="人口1人当たり決算額の推移平均値テキスト445">
          <a:extLst>
            <a:ext uri="{FF2B5EF4-FFF2-40B4-BE49-F238E27FC236}">
              <a16:creationId xmlns:a16="http://schemas.microsoft.com/office/drawing/2014/main" id="{EF99B520-AD72-446E-8D17-F1698DA580B7}"/>
            </a:ext>
          </a:extLst>
        </xdr:cNvPr>
        <xdr:cNvSpPr txBox="1"/>
      </xdr:nvSpPr>
      <xdr:spPr>
        <a:xfrm>
          <a:off x="5168900" y="6552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249193</xdr:rowOff>
    </xdr:from>
    <xdr:to>
      <xdr:col>29</xdr:col>
      <xdr:colOff>177800</xdr:colOff>
      <xdr:row>36</xdr:row>
      <xdr:rowOff>7893</xdr:rowOff>
    </xdr:to>
    <xdr:sp macro="" textlink="">
      <xdr:nvSpPr>
        <xdr:cNvPr id="122" name="フローチャート: 判断 121">
          <a:extLst>
            <a:ext uri="{FF2B5EF4-FFF2-40B4-BE49-F238E27FC236}">
              <a16:creationId xmlns:a16="http://schemas.microsoft.com/office/drawing/2014/main" id="{8E87B0EB-1EFF-4781-90AF-6F4F2997949E}"/>
            </a:ext>
          </a:extLst>
        </xdr:cNvPr>
        <xdr:cNvSpPr/>
      </xdr:nvSpPr>
      <xdr:spPr bwMode="auto">
        <a:xfrm>
          <a:off x="5048250" y="6707143"/>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301822</xdr:rowOff>
    </xdr:from>
    <xdr:to>
      <xdr:col>26</xdr:col>
      <xdr:colOff>50800</xdr:colOff>
      <xdr:row>37</xdr:row>
      <xdr:rowOff>310480</xdr:rowOff>
    </xdr:to>
    <xdr:cxnSp macro="">
      <xdr:nvCxnSpPr>
        <xdr:cNvPr id="123" name="直線コネクタ 122">
          <a:extLst>
            <a:ext uri="{FF2B5EF4-FFF2-40B4-BE49-F238E27FC236}">
              <a16:creationId xmlns:a16="http://schemas.microsoft.com/office/drawing/2014/main" id="{096A3EDF-56D4-4DC8-ADD3-FDC322C177B3}"/>
            </a:ext>
          </a:extLst>
        </xdr:cNvPr>
        <xdr:cNvCxnSpPr/>
      </xdr:nvCxnSpPr>
      <xdr:spPr bwMode="auto">
        <a:xfrm flipV="1">
          <a:off x="3886200" y="7274122"/>
          <a:ext cx="622300" cy="8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268110</xdr:rowOff>
    </xdr:from>
    <xdr:to>
      <xdr:col>26</xdr:col>
      <xdr:colOff>101600</xdr:colOff>
      <xdr:row>36</xdr:row>
      <xdr:rowOff>26810</xdr:rowOff>
    </xdr:to>
    <xdr:sp macro="" textlink="">
      <xdr:nvSpPr>
        <xdr:cNvPr id="124" name="フローチャート: 判断 123">
          <a:extLst>
            <a:ext uri="{FF2B5EF4-FFF2-40B4-BE49-F238E27FC236}">
              <a16:creationId xmlns:a16="http://schemas.microsoft.com/office/drawing/2014/main" id="{FBB681F6-AF68-4436-8AF2-15B25FEC3647}"/>
            </a:ext>
          </a:extLst>
        </xdr:cNvPr>
        <xdr:cNvSpPr/>
      </xdr:nvSpPr>
      <xdr:spPr bwMode="auto">
        <a:xfrm>
          <a:off x="4457700" y="6726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36987</xdr:rowOff>
    </xdr:from>
    <xdr:ext cx="736600" cy="259045"/>
    <xdr:sp macro="" textlink="">
      <xdr:nvSpPr>
        <xdr:cNvPr id="125" name="テキスト ボックス 124">
          <a:extLst>
            <a:ext uri="{FF2B5EF4-FFF2-40B4-BE49-F238E27FC236}">
              <a16:creationId xmlns:a16="http://schemas.microsoft.com/office/drawing/2014/main" id="{A28D96AD-CF8B-4C41-B325-3114E6CD56EF}"/>
            </a:ext>
          </a:extLst>
        </xdr:cNvPr>
        <xdr:cNvSpPr txBox="1"/>
      </xdr:nvSpPr>
      <xdr:spPr>
        <a:xfrm>
          <a:off x="4165600" y="649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310480</xdr:rowOff>
    </xdr:from>
    <xdr:to>
      <xdr:col>22</xdr:col>
      <xdr:colOff>114300</xdr:colOff>
      <xdr:row>37</xdr:row>
      <xdr:rowOff>329626</xdr:rowOff>
    </xdr:to>
    <xdr:cxnSp macro="">
      <xdr:nvCxnSpPr>
        <xdr:cNvPr id="126" name="直線コネクタ 125">
          <a:extLst>
            <a:ext uri="{FF2B5EF4-FFF2-40B4-BE49-F238E27FC236}">
              <a16:creationId xmlns:a16="http://schemas.microsoft.com/office/drawing/2014/main" id="{400CA037-8919-4102-9C76-38A17D1CFE95}"/>
            </a:ext>
          </a:extLst>
        </xdr:cNvPr>
        <xdr:cNvCxnSpPr/>
      </xdr:nvCxnSpPr>
      <xdr:spPr bwMode="auto">
        <a:xfrm flipV="1">
          <a:off x="3257550" y="7282780"/>
          <a:ext cx="628650" cy="19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287741</xdr:rowOff>
    </xdr:from>
    <xdr:to>
      <xdr:col>22</xdr:col>
      <xdr:colOff>165100</xdr:colOff>
      <xdr:row>36</xdr:row>
      <xdr:rowOff>46441</xdr:rowOff>
    </xdr:to>
    <xdr:sp macro="" textlink="">
      <xdr:nvSpPr>
        <xdr:cNvPr id="127" name="フローチャート: 判断 126">
          <a:extLst>
            <a:ext uri="{FF2B5EF4-FFF2-40B4-BE49-F238E27FC236}">
              <a16:creationId xmlns:a16="http://schemas.microsoft.com/office/drawing/2014/main" id="{D16F1472-D550-4CA2-86FF-80AF1A60AC95}"/>
            </a:ext>
          </a:extLst>
        </xdr:cNvPr>
        <xdr:cNvSpPr/>
      </xdr:nvSpPr>
      <xdr:spPr bwMode="auto">
        <a:xfrm>
          <a:off x="3835400" y="6745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56618</xdr:rowOff>
    </xdr:from>
    <xdr:ext cx="762000" cy="259045"/>
    <xdr:sp macro="" textlink="">
      <xdr:nvSpPr>
        <xdr:cNvPr id="128" name="テキスト ボックス 127">
          <a:extLst>
            <a:ext uri="{FF2B5EF4-FFF2-40B4-BE49-F238E27FC236}">
              <a16:creationId xmlns:a16="http://schemas.microsoft.com/office/drawing/2014/main" id="{7C2FA3C4-327A-453C-AD37-F820CF59CB77}"/>
            </a:ext>
          </a:extLst>
        </xdr:cNvPr>
        <xdr:cNvSpPr txBox="1"/>
      </xdr:nvSpPr>
      <xdr:spPr>
        <a:xfrm>
          <a:off x="3543300" y="65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270904</xdr:rowOff>
    </xdr:from>
    <xdr:to>
      <xdr:col>18</xdr:col>
      <xdr:colOff>177800</xdr:colOff>
      <xdr:row>37</xdr:row>
      <xdr:rowOff>329626</xdr:rowOff>
    </xdr:to>
    <xdr:cxnSp macro="">
      <xdr:nvCxnSpPr>
        <xdr:cNvPr id="129" name="直線コネクタ 128">
          <a:extLst>
            <a:ext uri="{FF2B5EF4-FFF2-40B4-BE49-F238E27FC236}">
              <a16:creationId xmlns:a16="http://schemas.microsoft.com/office/drawing/2014/main" id="{2CA2CD11-0CDC-420C-AE5A-888D276FF204}"/>
            </a:ext>
          </a:extLst>
        </xdr:cNvPr>
        <xdr:cNvCxnSpPr/>
      </xdr:nvCxnSpPr>
      <xdr:spPr bwMode="auto">
        <a:xfrm>
          <a:off x="2622550" y="7243204"/>
          <a:ext cx="635000" cy="58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332289</xdr:rowOff>
    </xdr:from>
    <xdr:to>
      <xdr:col>19</xdr:col>
      <xdr:colOff>38100</xdr:colOff>
      <xdr:row>36</xdr:row>
      <xdr:rowOff>90989</xdr:rowOff>
    </xdr:to>
    <xdr:sp macro="" textlink="">
      <xdr:nvSpPr>
        <xdr:cNvPr id="130" name="フローチャート: 判断 129">
          <a:extLst>
            <a:ext uri="{FF2B5EF4-FFF2-40B4-BE49-F238E27FC236}">
              <a16:creationId xmlns:a16="http://schemas.microsoft.com/office/drawing/2014/main" id="{FFAC3AD6-697E-49EB-99C0-4C08BEE0D432}"/>
            </a:ext>
          </a:extLst>
        </xdr:cNvPr>
        <xdr:cNvSpPr/>
      </xdr:nvSpPr>
      <xdr:spPr bwMode="auto">
        <a:xfrm>
          <a:off x="3213100" y="6790239"/>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101166</xdr:rowOff>
    </xdr:from>
    <xdr:ext cx="762000" cy="259045"/>
    <xdr:sp macro="" textlink="">
      <xdr:nvSpPr>
        <xdr:cNvPr id="131" name="テキスト ボックス 130">
          <a:extLst>
            <a:ext uri="{FF2B5EF4-FFF2-40B4-BE49-F238E27FC236}">
              <a16:creationId xmlns:a16="http://schemas.microsoft.com/office/drawing/2014/main" id="{57E59067-CAB9-49EF-BC22-701DDC819E78}"/>
            </a:ext>
          </a:extLst>
        </xdr:cNvPr>
        <xdr:cNvSpPr txBox="1"/>
      </xdr:nvSpPr>
      <xdr:spPr>
        <a:xfrm>
          <a:off x="2914650" y="65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7906</xdr:rowOff>
    </xdr:from>
    <xdr:to>
      <xdr:col>15</xdr:col>
      <xdr:colOff>101600</xdr:colOff>
      <xdr:row>36</xdr:row>
      <xdr:rowOff>109506</xdr:rowOff>
    </xdr:to>
    <xdr:sp macro="" textlink="">
      <xdr:nvSpPr>
        <xdr:cNvPr id="132" name="フローチャート: 判断 131">
          <a:extLst>
            <a:ext uri="{FF2B5EF4-FFF2-40B4-BE49-F238E27FC236}">
              <a16:creationId xmlns:a16="http://schemas.microsoft.com/office/drawing/2014/main" id="{33E95400-DEA6-424F-B33A-91A9432CF394}"/>
            </a:ext>
          </a:extLst>
        </xdr:cNvPr>
        <xdr:cNvSpPr/>
      </xdr:nvSpPr>
      <xdr:spPr bwMode="auto">
        <a:xfrm>
          <a:off x="2571750" y="6808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119683</xdr:rowOff>
    </xdr:from>
    <xdr:ext cx="762000" cy="259045"/>
    <xdr:sp macro="" textlink="">
      <xdr:nvSpPr>
        <xdr:cNvPr id="133" name="テキスト ボックス 132">
          <a:extLst>
            <a:ext uri="{FF2B5EF4-FFF2-40B4-BE49-F238E27FC236}">
              <a16:creationId xmlns:a16="http://schemas.microsoft.com/office/drawing/2014/main" id="{2AA4ABCC-E611-4244-A47B-F465D2D048D8}"/>
            </a:ext>
          </a:extLst>
        </xdr:cNvPr>
        <xdr:cNvSpPr txBox="1"/>
      </xdr:nvSpPr>
      <xdr:spPr>
        <a:xfrm>
          <a:off x="2279650" y="657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891C6BDD-FBF7-499C-9D5C-4006F8F7448B}"/>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5708C683-AA4F-4CDC-98B4-CA5A26FE3F1C}"/>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6FF54B0B-1719-40D3-B0D5-2253B95D4B24}"/>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D352FDEC-02C6-44EC-B7F6-3BE7CF3248E6}"/>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8" name="テキスト ボックス 137">
          <a:extLst>
            <a:ext uri="{FF2B5EF4-FFF2-40B4-BE49-F238E27FC236}">
              <a16:creationId xmlns:a16="http://schemas.microsoft.com/office/drawing/2014/main" id="{5DD6B64C-9A30-46C1-BFF8-559C19831507}"/>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212674</xdr:rowOff>
    </xdr:from>
    <xdr:to>
      <xdr:col>29</xdr:col>
      <xdr:colOff>177800</xdr:colOff>
      <xdr:row>37</xdr:row>
      <xdr:rowOff>314274</xdr:rowOff>
    </xdr:to>
    <xdr:sp macro="" textlink="">
      <xdr:nvSpPr>
        <xdr:cNvPr id="139" name="楕円 138">
          <a:extLst>
            <a:ext uri="{FF2B5EF4-FFF2-40B4-BE49-F238E27FC236}">
              <a16:creationId xmlns:a16="http://schemas.microsoft.com/office/drawing/2014/main" id="{7DAF74B4-BA97-462A-AD0A-F16CD70C9065}"/>
            </a:ext>
          </a:extLst>
        </xdr:cNvPr>
        <xdr:cNvSpPr/>
      </xdr:nvSpPr>
      <xdr:spPr bwMode="auto">
        <a:xfrm>
          <a:off x="5048250" y="7184974"/>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121251</xdr:rowOff>
    </xdr:from>
    <xdr:ext cx="762000" cy="259045"/>
    <xdr:sp macro="" textlink="">
      <xdr:nvSpPr>
        <xdr:cNvPr id="140" name="人口1人当たり決算額の推移該当値テキスト445">
          <a:extLst>
            <a:ext uri="{FF2B5EF4-FFF2-40B4-BE49-F238E27FC236}">
              <a16:creationId xmlns:a16="http://schemas.microsoft.com/office/drawing/2014/main" id="{0D9E7B18-68BC-4CFD-92FA-A05A0E76ABDA}"/>
            </a:ext>
          </a:extLst>
        </xdr:cNvPr>
        <xdr:cNvSpPr txBox="1"/>
      </xdr:nvSpPr>
      <xdr:spPr>
        <a:xfrm>
          <a:off x="5168900" y="709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251022</xdr:rowOff>
    </xdr:from>
    <xdr:to>
      <xdr:col>26</xdr:col>
      <xdr:colOff>101600</xdr:colOff>
      <xdr:row>38</xdr:row>
      <xdr:rowOff>9722</xdr:rowOff>
    </xdr:to>
    <xdr:sp macro="" textlink="">
      <xdr:nvSpPr>
        <xdr:cNvPr id="141" name="楕円 140">
          <a:extLst>
            <a:ext uri="{FF2B5EF4-FFF2-40B4-BE49-F238E27FC236}">
              <a16:creationId xmlns:a16="http://schemas.microsoft.com/office/drawing/2014/main" id="{74CE9562-283E-49EA-883A-C44BBAEDD041}"/>
            </a:ext>
          </a:extLst>
        </xdr:cNvPr>
        <xdr:cNvSpPr/>
      </xdr:nvSpPr>
      <xdr:spPr bwMode="auto">
        <a:xfrm>
          <a:off x="4457700" y="7223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337399</xdr:rowOff>
    </xdr:from>
    <xdr:ext cx="736600" cy="259045"/>
    <xdr:sp macro="" textlink="">
      <xdr:nvSpPr>
        <xdr:cNvPr id="142" name="テキスト ボックス 141">
          <a:extLst>
            <a:ext uri="{FF2B5EF4-FFF2-40B4-BE49-F238E27FC236}">
              <a16:creationId xmlns:a16="http://schemas.microsoft.com/office/drawing/2014/main" id="{D41ACFA8-E3B4-4A6A-8DB5-D6EDB4CE7DB2}"/>
            </a:ext>
          </a:extLst>
        </xdr:cNvPr>
        <xdr:cNvSpPr txBox="1"/>
      </xdr:nvSpPr>
      <xdr:spPr>
        <a:xfrm>
          <a:off x="4165600" y="7309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259680</xdr:rowOff>
    </xdr:from>
    <xdr:to>
      <xdr:col>22</xdr:col>
      <xdr:colOff>165100</xdr:colOff>
      <xdr:row>38</xdr:row>
      <xdr:rowOff>18380</xdr:rowOff>
    </xdr:to>
    <xdr:sp macro="" textlink="">
      <xdr:nvSpPr>
        <xdr:cNvPr id="143" name="楕円 142">
          <a:extLst>
            <a:ext uri="{FF2B5EF4-FFF2-40B4-BE49-F238E27FC236}">
              <a16:creationId xmlns:a16="http://schemas.microsoft.com/office/drawing/2014/main" id="{2D6BBCCB-94DF-4774-80BC-37D39D33A794}"/>
            </a:ext>
          </a:extLst>
        </xdr:cNvPr>
        <xdr:cNvSpPr/>
      </xdr:nvSpPr>
      <xdr:spPr bwMode="auto">
        <a:xfrm>
          <a:off x="3835400" y="723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3157</xdr:rowOff>
    </xdr:from>
    <xdr:ext cx="762000" cy="259045"/>
    <xdr:sp macro="" textlink="">
      <xdr:nvSpPr>
        <xdr:cNvPr id="144" name="テキスト ボックス 143">
          <a:extLst>
            <a:ext uri="{FF2B5EF4-FFF2-40B4-BE49-F238E27FC236}">
              <a16:creationId xmlns:a16="http://schemas.microsoft.com/office/drawing/2014/main" id="{92A0EDD4-7F28-4446-B796-7BC079A0507E}"/>
            </a:ext>
          </a:extLst>
        </xdr:cNvPr>
        <xdr:cNvSpPr txBox="1"/>
      </xdr:nvSpPr>
      <xdr:spPr>
        <a:xfrm>
          <a:off x="3543300" y="731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278826</xdr:rowOff>
    </xdr:from>
    <xdr:to>
      <xdr:col>19</xdr:col>
      <xdr:colOff>38100</xdr:colOff>
      <xdr:row>38</xdr:row>
      <xdr:rowOff>37526</xdr:rowOff>
    </xdr:to>
    <xdr:sp macro="" textlink="">
      <xdr:nvSpPr>
        <xdr:cNvPr id="145" name="楕円 144">
          <a:extLst>
            <a:ext uri="{FF2B5EF4-FFF2-40B4-BE49-F238E27FC236}">
              <a16:creationId xmlns:a16="http://schemas.microsoft.com/office/drawing/2014/main" id="{9D38AB2E-A034-47D0-9088-A1ABD2F46C88}"/>
            </a:ext>
          </a:extLst>
        </xdr:cNvPr>
        <xdr:cNvSpPr/>
      </xdr:nvSpPr>
      <xdr:spPr bwMode="auto">
        <a:xfrm>
          <a:off x="3213100" y="725112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22303</xdr:rowOff>
    </xdr:from>
    <xdr:ext cx="762000" cy="259045"/>
    <xdr:sp macro="" textlink="">
      <xdr:nvSpPr>
        <xdr:cNvPr id="146" name="テキスト ボックス 145">
          <a:extLst>
            <a:ext uri="{FF2B5EF4-FFF2-40B4-BE49-F238E27FC236}">
              <a16:creationId xmlns:a16="http://schemas.microsoft.com/office/drawing/2014/main" id="{26518F62-B6D4-4F11-8DCA-41B237C66FA1}"/>
            </a:ext>
          </a:extLst>
        </xdr:cNvPr>
        <xdr:cNvSpPr txBox="1"/>
      </xdr:nvSpPr>
      <xdr:spPr>
        <a:xfrm>
          <a:off x="2914650" y="733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220104</xdr:rowOff>
    </xdr:from>
    <xdr:to>
      <xdr:col>15</xdr:col>
      <xdr:colOff>101600</xdr:colOff>
      <xdr:row>37</xdr:row>
      <xdr:rowOff>321704</xdr:rowOff>
    </xdr:to>
    <xdr:sp macro="" textlink="">
      <xdr:nvSpPr>
        <xdr:cNvPr id="147" name="楕円 146">
          <a:extLst>
            <a:ext uri="{FF2B5EF4-FFF2-40B4-BE49-F238E27FC236}">
              <a16:creationId xmlns:a16="http://schemas.microsoft.com/office/drawing/2014/main" id="{AF047A5A-B567-4EA3-AE5F-597928E98AE9}"/>
            </a:ext>
          </a:extLst>
        </xdr:cNvPr>
        <xdr:cNvSpPr/>
      </xdr:nvSpPr>
      <xdr:spPr bwMode="auto">
        <a:xfrm>
          <a:off x="2571750" y="7192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306481</xdr:rowOff>
    </xdr:from>
    <xdr:ext cx="762000" cy="259045"/>
    <xdr:sp macro="" textlink="">
      <xdr:nvSpPr>
        <xdr:cNvPr id="148" name="テキスト ボックス 147">
          <a:extLst>
            <a:ext uri="{FF2B5EF4-FFF2-40B4-BE49-F238E27FC236}">
              <a16:creationId xmlns:a16="http://schemas.microsoft.com/office/drawing/2014/main" id="{025BD23F-153B-43D4-9D86-8005502939BC}"/>
            </a:ext>
          </a:extLst>
        </xdr:cNvPr>
        <xdr:cNvSpPr txBox="1"/>
      </xdr:nvSpPr>
      <xdr:spPr>
        <a:xfrm>
          <a:off x="2279650" y="7278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20060C-A32E-4B12-B890-72FF5B57EF4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1E10256-CE1A-44C9-942C-CEF934D18D8A}"/>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DA7E611-95D3-441C-8A68-761531CC1DBF}"/>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0019C7E-0CE6-4AF0-BDC1-0474E0CB77EA}"/>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959367-7408-4686-9609-4AE1A226FC4F}"/>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EA963F-0F7F-43E4-A92A-2A1B6446AB5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1F6BF5D-1B16-4084-9BE3-E92BAB7ABEF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515E52-908F-42EA-906F-2CCD0AFA840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D3C682-7062-4647-A833-5B5C858D085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B8EE63-6F79-43BA-A10B-EF9523AB3FE9}"/>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DCEF760-2A73-4398-8977-337FD0DDD7B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7E4EF92-DAD8-42C2-B1DE-7E50C09968B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2476AF5-8614-4E3A-BF9E-8AAF7CD6B528}"/>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C6BDCE3-3F17-47A4-9EC1-BB728B91BBA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B8133B-313C-4810-8E58-FA104137A07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2842F64-80C9-4EBF-9716-32BC8E044242}"/>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61CDE81-39A6-41EA-9662-393E609501C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E84177C-1875-4C13-AAB0-99E04273C448}"/>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78D899F-7E83-4006-8B24-4CFF0319A487}"/>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926030-AEBA-4DEC-BF5E-A774AE19993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279AA9D-94B1-4CBB-AC58-E1A95C4F0FAC}"/>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6F09102-DF49-4829-BCAD-3066573CCCBD}"/>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9A38897-1A50-4401-92DA-4690B6273D57}"/>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2865840-BE67-4642-9C9D-E4FCED409D08}"/>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EA8C69-4DC0-4F0D-A815-A3CE66C2EB6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797D969-3FE3-4513-85D2-826DEF134D95}"/>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65C95D-97FD-443F-AC3A-9409D0C956A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B615764-F610-4966-B164-0D8EB310967E}"/>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6C4A406-C03B-40DC-8D17-58793AA58512}"/>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E67AF4E-23DB-4987-AADC-3B269E9407FD}"/>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2B90420-2555-4585-B9C0-04A2EC070796}"/>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35125C7-AE40-4DA0-A4DC-6844971F0CB3}"/>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57E2B4C-7882-4475-B330-FF7B5892341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B060649-F053-4F24-A053-20AAA172FE23}"/>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868826A-F119-439D-AABF-69B2B3A4D362}"/>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2833BD6-797F-4B5D-BFDD-CA519D0B6EBD}"/>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D9AA871-72EA-4620-B41D-DDA02FD4C41D}"/>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DE4BF9E-E606-4167-AA67-FFCCAAAB6EF7}"/>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A47E94F-D6D6-41E9-A92C-C79953C36A17}"/>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27C8522-F89B-4641-A1C1-5E81079EEC9E}"/>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ADB62E1-FB7C-464E-B1FF-CC5D8D77AA3A}"/>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C3A8E81-9299-4DEB-BFFE-DACFA0B5AC52}"/>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D396DFA4-10FE-44B4-81BF-37B38C881BE1}"/>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1281B0E-98D1-418E-AF36-5379D1F03C1E}"/>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A89785F-F52F-4027-BA03-1239B1EA0E25}"/>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FDA340B9-2228-409F-B993-5A7F1E62B4A9}"/>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ACD66A7D-1208-4E23-815D-F5FE597DA71A}"/>
            </a:ext>
          </a:extLst>
        </xdr:cNvPr>
        <xdr:cNvSpPr txBox="1"/>
      </xdr:nvSpPr>
      <xdr:spPr>
        <a:xfrm>
          <a:off x="16658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7F9FE75E-B736-4F4B-989F-FAF94404EBFD}"/>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1CD2766-B094-41D8-B19F-BC1FCFCFBF35}"/>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AEDD4A8-C3D4-4EFB-95D3-60753A74F8FC}"/>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4D36FE3D-2AA6-4CD2-BC0E-B14E64963DD7}"/>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B9324568-27BD-44CA-9EA3-99F3DF07C053}"/>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5A365A74-98F2-4CED-A663-68126ED7565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5F3FB918-7CB5-4BB1-A0CC-EBB99E35E587}"/>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99D88483-A213-4E52-8929-ED38225BE581}"/>
            </a:ext>
          </a:extLst>
        </xdr:cNvPr>
        <xdr:cNvCxnSpPr/>
      </xdr:nvCxnSpPr>
      <xdr:spPr>
        <a:xfrm flipV="1">
          <a:off x="4176395" y="5197310"/>
          <a:ext cx="1270" cy="123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27A2809C-F04E-4B15-8B38-722E55FC331E}"/>
            </a:ext>
          </a:extLst>
        </xdr:cNvPr>
        <xdr:cNvSpPr txBox="1"/>
      </xdr:nvSpPr>
      <xdr:spPr>
        <a:xfrm>
          <a:off x="4229100" y="64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94C0954B-0602-4A6A-A696-9D67BE026B1F}"/>
            </a:ext>
          </a:extLst>
        </xdr:cNvPr>
        <xdr:cNvCxnSpPr/>
      </xdr:nvCxnSpPr>
      <xdr:spPr>
        <a:xfrm>
          <a:off x="4108450" y="6433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954E10B9-5860-4D66-869B-8B9A2B394257}"/>
            </a:ext>
          </a:extLst>
        </xdr:cNvPr>
        <xdr:cNvSpPr txBox="1"/>
      </xdr:nvSpPr>
      <xdr:spPr>
        <a:xfrm>
          <a:off x="4229100" y="497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7D26C34C-A2D1-4934-ADD5-804CACCF2D4D}"/>
            </a:ext>
          </a:extLst>
        </xdr:cNvPr>
        <xdr:cNvCxnSpPr/>
      </xdr:nvCxnSpPr>
      <xdr:spPr>
        <a:xfrm>
          <a:off x="4108450" y="5197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131597</xdr:rowOff>
    </xdr:from>
    <xdr:to>
      <xdr:col>24</xdr:col>
      <xdr:colOff>63500</xdr:colOff>
      <xdr:row>35</xdr:row>
      <xdr:rowOff>134557</xdr:rowOff>
    </xdr:to>
    <xdr:cxnSp macro="">
      <xdr:nvCxnSpPr>
        <xdr:cNvPr id="61" name="直線コネクタ 60">
          <a:extLst>
            <a:ext uri="{FF2B5EF4-FFF2-40B4-BE49-F238E27FC236}">
              <a16:creationId xmlns:a16="http://schemas.microsoft.com/office/drawing/2014/main" id="{FAAC1224-FA9F-4706-BDEE-8ACBD305960F}"/>
            </a:ext>
          </a:extLst>
        </xdr:cNvPr>
        <xdr:cNvCxnSpPr/>
      </xdr:nvCxnSpPr>
      <xdr:spPr>
        <a:xfrm>
          <a:off x="3429000" y="5916447"/>
          <a:ext cx="749300" cy="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a:extLst>
            <a:ext uri="{FF2B5EF4-FFF2-40B4-BE49-F238E27FC236}">
              <a16:creationId xmlns:a16="http://schemas.microsoft.com/office/drawing/2014/main" id="{EBBBE08B-26D8-4C12-B625-803C75CAC5D1}"/>
            </a:ext>
          </a:extLst>
        </xdr:cNvPr>
        <xdr:cNvSpPr txBox="1"/>
      </xdr:nvSpPr>
      <xdr:spPr>
        <a:xfrm>
          <a:off x="4229100" y="59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4478E52E-C71E-4549-A0AB-058AD99075B9}"/>
            </a:ext>
          </a:extLst>
        </xdr:cNvPr>
        <xdr:cNvSpPr/>
      </xdr:nvSpPr>
      <xdr:spPr>
        <a:xfrm>
          <a:off x="4127500" y="59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131597</xdr:rowOff>
    </xdr:from>
    <xdr:to>
      <xdr:col>19</xdr:col>
      <xdr:colOff>177800</xdr:colOff>
      <xdr:row>35</xdr:row>
      <xdr:rowOff>151790</xdr:rowOff>
    </xdr:to>
    <xdr:cxnSp macro="">
      <xdr:nvCxnSpPr>
        <xdr:cNvPr id="64" name="直線コネクタ 63">
          <a:extLst>
            <a:ext uri="{FF2B5EF4-FFF2-40B4-BE49-F238E27FC236}">
              <a16:creationId xmlns:a16="http://schemas.microsoft.com/office/drawing/2014/main" id="{5CF54189-CAC3-4F7F-B459-0DA97951EF0A}"/>
            </a:ext>
          </a:extLst>
        </xdr:cNvPr>
        <xdr:cNvCxnSpPr/>
      </xdr:nvCxnSpPr>
      <xdr:spPr>
        <a:xfrm flipV="1">
          <a:off x="2622550" y="5916447"/>
          <a:ext cx="80645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E4D53625-7791-46F1-99FE-B8CF4430CDF2}"/>
            </a:ext>
          </a:extLst>
        </xdr:cNvPr>
        <xdr:cNvSpPr/>
      </xdr:nvSpPr>
      <xdr:spPr>
        <a:xfrm>
          <a:off x="3384550" y="59970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a:extLst>
            <a:ext uri="{FF2B5EF4-FFF2-40B4-BE49-F238E27FC236}">
              <a16:creationId xmlns:a16="http://schemas.microsoft.com/office/drawing/2014/main" id="{853A4938-D74C-43E7-B388-8B729B1B2017}"/>
            </a:ext>
          </a:extLst>
        </xdr:cNvPr>
        <xdr:cNvSpPr txBox="1"/>
      </xdr:nvSpPr>
      <xdr:spPr>
        <a:xfrm>
          <a:off x="3187211" y="6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151790</xdr:rowOff>
    </xdr:from>
    <xdr:to>
      <xdr:col>15</xdr:col>
      <xdr:colOff>50800</xdr:colOff>
      <xdr:row>36</xdr:row>
      <xdr:rowOff>7125</xdr:rowOff>
    </xdr:to>
    <xdr:cxnSp macro="">
      <xdr:nvCxnSpPr>
        <xdr:cNvPr id="67" name="直線コネクタ 66">
          <a:extLst>
            <a:ext uri="{FF2B5EF4-FFF2-40B4-BE49-F238E27FC236}">
              <a16:creationId xmlns:a16="http://schemas.microsoft.com/office/drawing/2014/main" id="{024E8409-7791-4B3B-A20E-A0AC8EDC96E6}"/>
            </a:ext>
          </a:extLst>
        </xdr:cNvPr>
        <xdr:cNvCxnSpPr/>
      </xdr:nvCxnSpPr>
      <xdr:spPr>
        <a:xfrm flipV="1">
          <a:off x="1828800" y="5936640"/>
          <a:ext cx="793750" cy="2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A454DC58-FF89-41BA-82A3-5DF38A5035CC}"/>
            </a:ext>
          </a:extLst>
        </xdr:cNvPr>
        <xdr:cNvSpPr/>
      </xdr:nvSpPr>
      <xdr:spPr>
        <a:xfrm>
          <a:off x="2571750" y="601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a:extLst>
            <a:ext uri="{FF2B5EF4-FFF2-40B4-BE49-F238E27FC236}">
              <a16:creationId xmlns:a16="http://schemas.microsoft.com/office/drawing/2014/main" id="{35601CC9-3177-41DD-BA4C-4CE05F90B681}"/>
            </a:ext>
          </a:extLst>
        </xdr:cNvPr>
        <xdr:cNvSpPr txBox="1"/>
      </xdr:nvSpPr>
      <xdr:spPr>
        <a:xfrm>
          <a:off x="2393461" y="61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7125</xdr:rowOff>
    </xdr:from>
    <xdr:to>
      <xdr:col>10</xdr:col>
      <xdr:colOff>114300</xdr:colOff>
      <xdr:row>36</xdr:row>
      <xdr:rowOff>50330</xdr:rowOff>
    </xdr:to>
    <xdr:cxnSp macro="">
      <xdr:nvCxnSpPr>
        <xdr:cNvPr id="70" name="直線コネクタ 69">
          <a:extLst>
            <a:ext uri="{FF2B5EF4-FFF2-40B4-BE49-F238E27FC236}">
              <a16:creationId xmlns:a16="http://schemas.microsoft.com/office/drawing/2014/main" id="{07E05C03-2CDF-4FBE-929C-3634C7CB64AC}"/>
            </a:ext>
          </a:extLst>
        </xdr:cNvPr>
        <xdr:cNvCxnSpPr/>
      </xdr:nvCxnSpPr>
      <xdr:spPr>
        <a:xfrm flipV="1">
          <a:off x="1028700" y="5957075"/>
          <a:ext cx="8001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a:extLst>
            <a:ext uri="{FF2B5EF4-FFF2-40B4-BE49-F238E27FC236}">
              <a16:creationId xmlns:a16="http://schemas.microsoft.com/office/drawing/2014/main" id="{04363C43-9505-4B7E-AD67-6DDBDB33C29A}"/>
            </a:ext>
          </a:extLst>
        </xdr:cNvPr>
        <xdr:cNvSpPr/>
      </xdr:nvSpPr>
      <xdr:spPr>
        <a:xfrm>
          <a:off x="1778000" y="60214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a:extLst>
            <a:ext uri="{FF2B5EF4-FFF2-40B4-BE49-F238E27FC236}">
              <a16:creationId xmlns:a16="http://schemas.microsoft.com/office/drawing/2014/main" id="{22B5B166-256C-4FBA-B59F-F23468B95656}"/>
            </a:ext>
          </a:extLst>
        </xdr:cNvPr>
        <xdr:cNvSpPr txBox="1"/>
      </xdr:nvSpPr>
      <xdr:spPr>
        <a:xfrm>
          <a:off x="1580661" y="61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a:extLst>
            <a:ext uri="{FF2B5EF4-FFF2-40B4-BE49-F238E27FC236}">
              <a16:creationId xmlns:a16="http://schemas.microsoft.com/office/drawing/2014/main" id="{1A772623-71C0-481F-BFFA-AF339A733DD8}"/>
            </a:ext>
          </a:extLst>
        </xdr:cNvPr>
        <xdr:cNvSpPr/>
      </xdr:nvSpPr>
      <xdr:spPr>
        <a:xfrm>
          <a:off x="984250" y="611615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a:extLst>
            <a:ext uri="{FF2B5EF4-FFF2-40B4-BE49-F238E27FC236}">
              <a16:creationId xmlns:a16="http://schemas.microsoft.com/office/drawing/2014/main" id="{70E34BAB-0A09-439B-B361-C02859BBB126}"/>
            </a:ext>
          </a:extLst>
        </xdr:cNvPr>
        <xdr:cNvSpPr txBox="1"/>
      </xdr:nvSpPr>
      <xdr:spPr>
        <a:xfrm>
          <a:off x="7869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101D758-F391-42B8-8BCC-59487BCE2619}"/>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6D9501F7-5A0E-4C4B-93D5-8F021DFB21BC}"/>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3C3EDCC-B83E-4F5C-A14A-C1EBE60E9E51}"/>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04C22FE-3139-4694-AA01-18DB3319705C}"/>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5550E72-E32F-468B-B082-AFA7346C2852}"/>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83757</xdr:rowOff>
    </xdr:from>
    <xdr:to>
      <xdr:col>24</xdr:col>
      <xdr:colOff>114300</xdr:colOff>
      <xdr:row>36</xdr:row>
      <xdr:rowOff>13907</xdr:rowOff>
    </xdr:to>
    <xdr:sp macro="" textlink="">
      <xdr:nvSpPr>
        <xdr:cNvPr id="80" name="楕円 79">
          <a:extLst>
            <a:ext uri="{FF2B5EF4-FFF2-40B4-BE49-F238E27FC236}">
              <a16:creationId xmlns:a16="http://schemas.microsoft.com/office/drawing/2014/main" id="{1AFB33D4-B13D-4082-9662-E55F323C86C8}"/>
            </a:ext>
          </a:extLst>
        </xdr:cNvPr>
        <xdr:cNvSpPr/>
      </xdr:nvSpPr>
      <xdr:spPr>
        <a:xfrm>
          <a:off x="4127500" y="5868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106634</xdr:rowOff>
    </xdr:from>
    <xdr:ext cx="599010" cy="259045"/>
    <xdr:sp macro="" textlink="">
      <xdr:nvSpPr>
        <xdr:cNvPr id="81" name="人件費該当値テキスト">
          <a:extLst>
            <a:ext uri="{FF2B5EF4-FFF2-40B4-BE49-F238E27FC236}">
              <a16:creationId xmlns:a16="http://schemas.microsoft.com/office/drawing/2014/main" id="{3E3D010F-D78C-421C-8D0C-945E4AFA6074}"/>
            </a:ext>
          </a:extLst>
        </xdr:cNvPr>
        <xdr:cNvSpPr txBox="1"/>
      </xdr:nvSpPr>
      <xdr:spPr>
        <a:xfrm>
          <a:off x="4229100" y="572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80797</xdr:rowOff>
    </xdr:from>
    <xdr:to>
      <xdr:col>20</xdr:col>
      <xdr:colOff>38100</xdr:colOff>
      <xdr:row>36</xdr:row>
      <xdr:rowOff>10947</xdr:rowOff>
    </xdr:to>
    <xdr:sp macro="" textlink="">
      <xdr:nvSpPr>
        <xdr:cNvPr id="82" name="楕円 81">
          <a:extLst>
            <a:ext uri="{FF2B5EF4-FFF2-40B4-BE49-F238E27FC236}">
              <a16:creationId xmlns:a16="http://schemas.microsoft.com/office/drawing/2014/main" id="{7CCE4A40-8291-4F64-87E7-4DF273243987}"/>
            </a:ext>
          </a:extLst>
        </xdr:cNvPr>
        <xdr:cNvSpPr/>
      </xdr:nvSpPr>
      <xdr:spPr>
        <a:xfrm>
          <a:off x="3384550" y="5865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27474</xdr:rowOff>
    </xdr:from>
    <xdr:ext cx="599010" cy="259045"/>
    <xdr:sp macro="" textlink="">
      <xdr:nvSpPr>
        <xdr:cNvPr id="83" name="テキスト ボックス 82">
          <a:extLst>
            <a:ext uri="{FF2B5EF4-FFF2-40B4-BE49-F238E27FC236}">
              <a16:creationId xmlns:a16="http://schemas.microsoft.com/office/drawing/2014/main" id="{0F4799BC-E692-4A3B-B64E-80C78189E66C}"/>
            </a:ext>
          </a:extLst>
        </xdr:cNvPr>
        <xdr:cNvSpPr txBox="1"/>
      </xdr:nvSpPr>
      <xdr:spPr>
        <a:xfrm>
          <a:off x="3154895" y="56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100990</xdr:rowOff>
    </xdr:from>
    <xdr:to>
      <xdr:col>15</xdr:col>
      <xdr:colOff>101600</xdr:colOff>
      <xdr:row>36</xdr:row>
      <xdr:rowOff>31140</xdr:rowOff>
    </xdr:to>
    <xdr:sp macro="" textlink="">
      <xdr:nvSpPr>
        <xdr:cNvPr id="84" name="楕円 83">
          <a:extLst>
            <a:ext uri="{FF2B5EF4-FFF2-40B4-BE49-F238E27FC236}">
              <a16:creationId xmlns:a16="http://schemas.microsoft.com/office/drawing/2014/main" id="{B698A843-210F-42C9-975D-4CF956EEFAF0}"/>
            </a:ext>
          </a:extLst>
        </xdr:cNvPr>
        <xdr:cNvSpPr/>
      </xdr:nvSpPr>
      <xdr:spPr>
        <a:xfrm>
          <a:off x="2571750" y="5885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47667</xdr:rowOff>
    </xdr:from>
    <xdr:ext cx="599010" cy="259045"/>
    <xdr:sp macro="" textlink="">
      <xdr:nvSpPr>
        <xdr:cNvPr id="85" name="テキスト ボックス 84">
          <a:extLst>
            <a:ext uri="{FF2B5EF4-FFF2-40B4-BE49-F238E27FC236}">
              <a16:creationId xmlns:a16="http://schemas.microsoft.com/office/drawing/2014/main" id="{35F2222C-55E3-4191-B6DE-1323401C2AF0}"/>
            </a:ext>
          </a:extLst>
        </xdr:cNvPr>
        <xdr:cNvSpPr txBox="1"/>
      </xdr:nvSpPr>
      <xdr:spPr>
        <a:xfrm>
          <a:off x="2361145" y="566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127775</xdr:rowOff>
    </xdr:from>
    <xdr:to>
      <xdr:col>10</xdr:col>
      <xdr:colOff>165100</xdr:colOff>
      <xdr:row>36</xdr:row>
      <xdr:rowOff>57925</xdr:rowOff>
    </xdr:to>
    <xdr:sp macro="" textlink="">
      <xdr:nvSpPr>
        <xdr:cNvPr id="86" name="楕円 85">
          <a:extLst>
            <a:ext uri="{FF2B5EF4-FFF2-40B4-BE49-F238E27FC236}">
              <a16:creationId xmlns:a16="http://schemas.microsoft.com/office/drawing/2014/main" id="{874632FB-267A-4758-ACCA-C1C968AD189B}"/>
            </a:ext>
          </a:extLst>
        </xdr:cNvPr>
        <xdr:cNvSpPr/>
      </xdr:nvSpPr>
      <xdr:spPr>
        <a:xfrm>
          <a:off x="1778000" y="5912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74452</xdr:rowOff>
    </xdr:from>
    <xdr:ext cx="599010" cy="259045"/>
    <xdr:sp macro="" textlink="">
      <xdr:nvSpPr>
        <xdr:cNvPr id="87" name="テキスト ボックス 86">
          <a:extLst>
            <a:ext uri="{FF2B5EF4-FFF2-40B4-BE49-F238E27FC236}">
              <a16:creationId xmlns:a16="http://schemas.microsoft.com/office/drawing/2014/main" id="{A9E55887-F04D-435D-B92F-E0C356954E88}"/>
            </a:ext>
          </a:extLst>
        </xdr:cNvPr>
        <xdr:cNvSpPr txBox="1"/>
      </xdr:nvSpPr>
      <xdr:spPr>
        <a:xfrm>
          <a:off x="1548345" y="569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170980</xdr:rowOff>
    </xdr:from>
    <xdr:to>
      <xdr:col>6</xdr:col>
      <xdr:colOff>38100</xdr:colOff>
      <xdr:row>36</xdr:row>
      <xdr:rowOff>101130</xdr:rowOff>
    </xdr:to>
    <xdr:sp macro="" textlink="">
      <xdr:nvSpPr>
        <xdr:cNvPr id="88" name="楕円 87">
          <a:extLst>
            <a:ext uri="{FF2B5EF4-FFF2-40B4-BE49-F238E27FC236}">
              <a16:creationId xmlns:a16="http://schemas.microsoft.com/office/drawing/2014/main" id="{92497C89-8C08-448A-869F-896E4208A3E4}"/>
            </a:ext>
          </a:extLst>
        </xdr:cNvPr>
        <xdr:cNvSpPr/>
      </xdr:nvSpPr>
      <xdr:spPr>
        <a:xfrm>
          <a:off x="984250" y="5949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117657</xdr:rowOff>
    </xdr:from>
    <xdr:ext cx="599010" cy="259045"/>
    <xdr:sp macro="" textlink="">
      <xdr:nvSpPr>
        <xdr:cNvPr id="89" name="テキスト ボックス 88">
          <a:extLst>
            <a:ext uri="{FF2B5EF4-FFF2-40B4-BE49-F238E27FC236}">
              <a16:creationId xmlns:a16="http://schemas.microsoft.com/office/drawing/2014/main" id="{473176BD-0180-4391-A153-69C38F01AACA}"/>
            </a:ext>
          </a:extLst>
        </xdr:cNvPr>
        <xdr:cNvSpPr txBox="1"/>
      </xdr:nvSpPr>
      <xdr:spPr>
        <a:xfrm>
          <a:off x="754595" y="573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3523FB46-391B-4E82-B62F-549186430CEA}"/>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8288505-75A5-4B2F-A3C3-1399195E9C9D}"/>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C5B8A3A2-B5A0-48D7-8FAB-751B6DA7B235}"/>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8B111EDA-4024-484B-9FFC-77877CE36E71}"/>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1E8A6088-0DC1-439E-A882-98CE561627FC}"/>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705977B-7A55-4143-A5CF-E0FEAAD277F2}"/>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60AB31D-6E37-412A-BD43-AF1C4FFE4AFE}"/>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F8C4606-7578-4613-8D12-36B15C5BE0AF}"/>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9FC1928-9800-4FFC-8897-42B216FE906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B66C059-C03B-40B9-8425-48C6A2ADE958}"/>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2DC0DE91-3DC9-46AA-B76E-03D37FA49657}"/>
            </a:ext>
          </a:extLst>
        </xdr:cNvPr>
        <xdr:cNvSpPr txBox="1"/>
      </xdr:nvSpPr>
      <xdr:spPr>
        <a:xfrm>
          <a:off x="21165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E0CB64BC-8947-4D75-8AEF-BD9E04C2A1D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91985372-4D70-4FF8-B5FE-93D25C06460E}"/>
            </a:ext>
          </a:extLst>
        </xdr:cNvPr>
        <xdr:cNvSpPr txBox="1"/>
      </xdr:nvSpPr>
      <xdr:spPr>
        <a:xfrm>
          <a:off x="21165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86BFB8DA-726C-418B-ADC5-A3760B6AC9B3}"/>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5BFE03E2-683C-4205-99C4-6CC0E3590D1F}"/>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305899BD-A178-49A8-9408-D2F055520A85}"/>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31322196-9C85-4DA4-838E-471283B025D9}"/>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5CCBEAD7-D2CD-4D7D-BD15-63F9119D93DC}"/>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BB79E4D4-69F0-4827-A396-24C291E7F181}"/>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D8DAAC4D-5D66-4D43-88AF-E0D56BF7618F}"/>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61FABAA7-E0D9-4D38-88AC-A6AACC88939D}"/>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1BA3936D-97F5-404E-B126-A65702D9519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F78B319C-5512-4922-BD82-50090BB43A8F}"/>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DB87B6A5-2CD6-461E-86D7-AEE1CE984284}"/>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221F692B-D3A9-485A-B48F-BF8E31333F05}"/>
            </a:ext>
          </a:extLst>
        </xdr:cNvPr>
        <xdr:cNvCxnSpPr/>
      </xdr:nvCxnSpPr>
      <xdr:spPr>
        <a:xfrm flipV="1">
          <a:off x="4176395" y="8565070"/>
          <a:ext cx="1270" cy="12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8CFE012D-2CB6-48CD-9123-C2BA16437B9A}"/>
            </a:ext>
          </a:extLst>
        </xdr:cNvPr>
        <xdr:cNvSpPr txBox="1"/>
      </xdr:nvSpPr>
      <xdr:spPr>
        <a:xfrm>
          <a:off x="4229100" y="97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C4563DD1-7983-4792-B9F5-1BC86F1BD056}"/>
            </a:ext>
          </a:extLst>
        </xdr:cNvPr>
        <xdr:cNvCxnSpPr/>
      </xdr:nvCxnSpPr>
      <xdr:spPr>
        <a:xfrm>
          <a:off x="4108450" y="9790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486B8988-F11A-4627-B472-6BBA9CC9D3AE}"/>
            </a:ext>
          </a:extLst>
        </xdr:cNvPr>
        <xdr:cNvSpPr txBox="1"/>
      </xdr:nvSpPr>
      <xdr:spPr>
        <a:xfrm>
          <a:off x="4229100" y="834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B353882D-6D77-4FB2-97B8-F70E93A559C3}"/>
            </a:ext>
          </a:extLst>
        </xdr:cNvPr>
        <xdr:cNvCxnSpPr/>
      </xdr:nvCxnSpPr>
      <xdr:spPr>
        <a:xfrm>
          <a:off x="4108450" y="8565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78207</xdr:rowOff>
    </xdr:from>
    <xdr:to>
      <xdr:col>24</xdr:col>
      <xdr:colOff>63500</xdr:colOff>
      <xdr:row>55</xdr:row>
      <xdr:rowOff>153950</xdr:rowOff>
    </xdr:to>
    <xdr:cxnSp macro="">
      <xdr:nvCxnSpPr>
        <xdr:cNvPr id="119" name="直線コネクタ 118">
          <a:extLst>
            <a:ext uri="{FF2B5EF4-FFF2-40B4-BE49-F238E27FC236}">
              <a16:creationId xmlns:a16="http://schemas.microsoft.com/office/drawing/2014/main" id="{ACAF6CE0-3058-42DC-BD5A-0DC5D105BEDC}"/>
            </a:ext>
          </a:extLst>
        </xdr:cNvPr>
        <xdr:cNvCxnSpPr/>
      </xdr:nvCxnSpPr>
      <xdr:spPr>
        <a:xfrm>
          <a:off x="3429000" y="9165057"/>
          <a:ext cx="7493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a:extLst>
            <a:ext uri="{FF2B5EF4-FFF2-40B4-BE49-F238E27FC236}">
              <a16:creationId xmlns:a16="http://schemas.microsoft.com/office/drawing/2014/main" id="{F71CCCFB-A8CC-4DDD-87B1-80CEFAE105B0}"/>
            </a:ext>
          </a:extLst>
        </xdr:cNvPr>
        <xdr:cNvSpPr txBox="1"/>
      </xdr:nvSpPr>
      <xdr:spPr>
        <a:xfrm>
          <a:off x="4229100" y="9249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1484692B-C133-48F0-B3D2-A4ADABB1EA53}"/>
            </a:ext>
          </a:extLst>
        </xdr:cNvPr>
        <xdr:cNvSpPr/>
      </xdr:nvSpPr>
      <xdr:spPr>
        <a:xfrm>
          <a:off x="4127500" y="926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78207</xdr:rowOff>
    </xdr:from>
    <xdr:to>
      <xdr:col>19</xdr:col>
      <xdr:colOff>177800</xdr:colOff>
      <xdr:row>55</xdr:row>
      <xdr:rowOff>131026</xdr:rowOff>
    </xdr:to>
    <xdr:cxnSp macro="">
      <xdr:nvCxnSpPr>
        <xdr:cNvPr id="122" name="直線コネクタ 121">
          <a:extLst>
            <a:ext uri="{FF2B5EF4-FFF2-40B4-BE49-F238E27FC236}">
              <a16:creationId xmlns:a16="http://schemas.microsoft.com/office/drawing/2014/main" id="{C9D4C000-082C-46CA-830B-8301808568DE}"/>
            </a:ext>
          </a:extLst>
        </xdr:cNvPr>
        <xdr:cNvCxnSpPr/>
      </xdr:nvCxnSpPr>
      <xdr:spPr>
        <a:xfrm flipV="1">
          <a:off x="2622550" y="9165057"/>
          <a:ext cx="806450" cy="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A4193A0F-5A26-428C-930B-71FC799F2FFB}"/>
            </a:ext>
          </a:extLst>
        </xdr:cNvPr>
        <xdr:cNvSpPr/>
      </xdr:nvSpPr>
      <xdr:spPr>
        <a:xfrm>
          <a:off x="3384550" y="9260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a:extLst>
            <a:ext uri="{FF2B5EF4-FFF2-40B4-BE49-F238E27FC236}">
              <a16:creationId xmlns:a16="http://schemas.microsoft.com/office/drawing/2014/main" id="{62BFEB21-7C32-492B-A0EF-A5821B24F89A}"/>
            </a:ext>
          </a:extLst>
        </xdr:cNvPr>
        <xdr:cNvSpPr txBox="1"/>
      </xdr:nvSpPr>
      <xdr:spPr>
        <a:xfrm>
          <a:off x="3187211" y="93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131026</xdr:rowOff>
    </xdr:from>
    <xdr:to>
      <xdr:col>15</xdr:col>
      <xdr:colOff>50800</xdr:colOff>
      <xdr:row>57</xdr:row>
      <xdr:rowOff>9969</xdr:rowOff>
    </xdr:to>
    <xdr:cxnSp macro="">
      <xdr:nvCxnSpPr>
        <xdr:cNvPr id="125" name="直線コネクタ 124">
          <a:extLst>
            <a:ext uri="{FF2B5EF4-FFF2-40B4-BE49-F238E27FC236}">
              <a16:creationId xmlns:a16="http://schemas.microsoft.com/office/drawing/2014/main" id="{BC79A876-6EEF-430F-880C-398FD3FA16A9}"/>
            </a:ext>
          </a:extLst>
        </xdr:cNvPr>
        <xdr:cNvCxnSpPr/>
      </xdr:nvCxnSpPr>
      <xdr:spPr>
        <a:xfrm flipV="1">
          <a:off x="1828800" y="9217876"/>
          <a:ext cx="793750" cy="2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4C377248-31D7-444D-BA8C-7FD140F77A9C}"/>
            </a:ext>
          </a:extLst>
        </xdr:cNvPr>
        <xdr:cNvSpPr/>
      </xdr:nvSpPr>
      <xdr:spPr>
        <a:xfrm>
          <a:off x="2571750" y="934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13758</xdr:rowOff>
    </xdr:from>
    <xdr:ext cx="534377" cy="259045"/>
    <xdr:sp macro="" textlink="">
      <xdr:nvSpPr>
        <xdr:cNvPr id="127" name="テキスト ボックス 126">
          <a:extLst>
            <a:ext uri="{FF2B5EF4-FFF2-40B4-BE49-F238E27FC236}">
              <a16:creationId xmlns:a16="http://schemas.microsoft.com/office/drawing/2014/main" id="{8BA40D3E-85A0-4629-B93B-B9ACF7C4B6BD}"/>
            </a:ext>
          </a:extLst>
        </xdr:cNvPr>
        <xdr:cNvSpPr txBox="1"/>
      </xdr:nvSpPr>
      <xdr:spPr>
        <a:xfrm>
          <a:off x="239346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9969</xdr:rowOff>
    </xdr:from>
    <xdr:to>
      <xdr:col>10</xdr:col>
      <xdr:colOff>114300</xdr:colOff>
      <xdr:row>58</xdr:row>
      <xdr:rowOff>5105</xdr:rowOff>
    </xdr:to>
    <xdr:cxnSp macro="">
      <xdr:nvCxnSpPr>
        <xdr:cNvPr id="128" name="直線コネクタ 127">
          <a:extLst>
            <a:ext uri="{FF2B5EF4-FFF2-40B4-BE49-F238E27FC236}">
              <a16:creationId xmlns:a16="http://schemas.microsoft.com/office/drawing/2014/main" id="{A4715B75-61E2-4ED2-B6F3-DBFCE6FDF802}"/>
            </a:ext>
          </a:extLst>
        </xdr:cNvPr>
        <xdr:cNvCxnSpPr/>
      </xdr:nvCxnSpPr>
      <xdr:spPr>
        <a:xfrm flipV="1">
          <a:off x="1028700" y="9427019"/>
          <a:ext cx="800100" cy="1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a:extLst>
            <a:ext uri="{FF2B5EF4-FFF2-40B4-BE49-F238E27FC236}">
              <a16:creationId xmlns:a16="http://schemas.microsoft.com/office/drawing/2014/main" id="{6AD4E869-A2FE-4545-9686-4638AACE95E2}"/>
            </a:ext>
          </a:extLst>
        </xdr:cNvPr>
        <xdr:cNvSpPr/>
      </xdr:nvSpPr>
      <xdr:spPr>
        <a:xfrm>
          <a:off x="1778000" y="93944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a:extLst>
            <a:ext uri="{FF2B5EF4-FFF2-40B4-BE49-F238E27FC236}">
              <a16:creationId xmlns:a16="http://schemas.microsoft.com/office/drawing/2014/main" id="{AFDA5F1C-3C5C-4412-A497-476EE8628730}"/>
            </a:ext>
          </a:extLst>
        </xdr:cNvPr>
        <xdr:cNvSpPr txBox="1"/>
      </xdr:nvSpPr>
      <xdr:spPr>
        <a:xfrm>
          <a:off x="1580661" y="94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a:extLst>
            <a:ext uri="{FF2B5EF4-FFF2-40B4-BE49-F238E27FC236}">
              <a16:creationId xmlns:a16="http://schemas.microsoft.com/office/drawing/2014/main" id="{C0462EC8-F42D-4B8F-9E6B-83F10689A895}"/>
            </a:ext>
          </a:extLst>
        </xdr:cNvPr>
        <xdr:cNvSpPr/>
      </xdr:nvSpPr>
      <xdr:spPr>
        <a:xfrm>
          <a:off x="984250" y="94153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110088</xdr:rowOff>
    </xdr:from>
    <xdr:ext cx="534377" cy="259045"/>
    <xdr:sp macro="" textlink="">
      <xdr:nvSpPr>
        <xdr:cNvPr id="132" name="テキスト ボックス 131">
          <a:extLst>
            <a:ext uri="{FF2B5EF4-FFF2-40B4-BE49-F238E27FC236}">
              <a16:creationId xmlns:a16="http://schemas.microsoft.com/office/drawing/2014/main" id="{A60456D9-B51F-4D39-A85B-AC40A8C97127}"/>
            </a:ext>
          </a:extLst>
        </xdr:cNvPr>
        <xdr:cNvSpPr txBox="1"/>
      </xdr:nvSpPr>
      <xdr:spPr>
        <a:xfrm>
          <a:off x="786911" y="919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BFA62EC-1A4F-4827-9128-5F69B7B0DFCC}"/>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26D3E24C-A5EB-4F91-B043-768071E6353E}"/>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80B7FE7-F965-4D66-8D86-793C038BF5F8}"/>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644F975-572C-4C3D-B762-C05BE338FE2E}"/>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AC669488-2248-4B20-83EA-7656A4985BDB}"/>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103150</xdr:rowOff>
    </xdr:from>
    <xdr:to>
      <xdr:col>24</xdr:col>
      <xdr:colOff>114300</xdr:colOff>
      <xdr:row>56</xdr:row>
      <xdr:rowOff>33300</xdr:rowOff>
    </xdr:to>
    <xdr:sp macro="" textlink="">
      <xdr:nvSpPr>
        <xdr:cNvPr id="138" name="楕円 137">
          <a:extLst>
            <a:ext uri="{FF2B5EF4-FFF2-40B4-BE49-F238E27FC236}">
              <a16:creationId xmlns:a16="http://schemas.microsoft.com/office/drawing/2014/main" id="{29A3B303-4D37-4C38-BA3D-0A39007E56E7}"/>
            </a:ext>
          </a:extLst>
        </xdr:cNvPr>
        <xdr:cNvSpPr/>
      </xdr:nvSpPr>
      <xdr:spPr>
        <a:xfrm>
          <a:off x="4127500" y="9190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126027</xdr:rowOff>
    </xdr:from>
    <xdr:ext cx="599010" cy="259045"/>
    <xdr:sp macro="" textlink="">
      <xdr:nvSpPr>
        <xdr:cNvPr id="139" name="物件費該当値テキスト">
          <a:extLst>
            <a:ext uri="{FF2B5EF4-FFF2-40B4-BE49-F238E27FC236}">
              <a16:creationId xmlns:a16="http://schemas.microsoft.com/office/drawing/2014/main" id="{4DBE944D-D9D8-4F6B-B14A-8BD6DE6E6497}"/>
            </a:ext>
          </a:extLst>
        </xdr:cNvPr>
        <xdr:cNvSpPr txBox="1"/>
      </xdr:nvSpPr>
      <xdr:spPr>
        <a:xfrm>
          <a:off x="4229100" y="90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27407</xdr:rowOff>
    </xdr:from>
    <xdr:to>
      <xdr:col>20</xdr:col>
      <xdr:colOff>38100</xdr:colOff>
      <xdr:row>55</xdr:row>
      <xdr:rowOff>129007</xdr:rowOff>
    </xdr:to>
    <xdr:sp macro="" textlink="">
      <xdr:nvSpPr>
        <xdr:cNvPr id="140" name="楕円 139">
          <a:extLst>
            <a:ext uri="{FF2B5EF4-FFF2-40B4-BE49-F238E27FC236}">
              <a16:creationId xmlns:a16="http://schemas.microsoft.com/office/drawing/2014/main" id="{93DFB113-6398-495A-B0CA-07EE2E21AE12}"/>
            </a:ext>
          </a:extLst>
        </xdr:cNvPr>
        <xdr:cNvSpPr/>
      </xdr:nvSpPr>
      <xdr:spPr>
        <a:xfrm>
          <a:off x="3384550" y="91142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145534</xdr:rowOff>
    </xdr:from>
    <xdr:ext cx="599010" cy="259045"/>
    <xdr:sp macro="" textlink="">
      <xdr:nvSpPr>
        <xdr:cNvPr id="141" name="テキスト ボックス 140">
          <a:extLst>
            <a:ext uri="{FF2B5EF4-FFF2-40B4-BE49-F238E27FC236}">
              <a16:creationId xmlns:a16="http://schemas.microsoft.com/office/drawing/2014/main" id="{99644119-7C3E-4509-816D-67C351208480}"/>
            </a:ext>
          </a:extLst>
        </xdr:cNvPr>
        <xdr:cNvSpPr txBox="1"/>
      </xdr:nvSpPr>
      <xdr:spPr>
        <a:xfrm>
          <a:off x="3154895" y="890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80226</xdr:rowOff>
    </xdr:from>
    <xdr:to>
      <xdr:col>15</xdr:col>
      <xdr:colOff>101600</xdr:colOff>
      <xdr:row>56</xdr:row>
      <xdr:rowOff>10376</xdr:rowOff>
    </xdr:to>
    <xdr:sp macro="" textlink="">
      <xdr:nvSpPr>
        <xdr:cNvPr id="142" name="楕円 141">
          <a:extLst>
            <a:ext uri="{FF2B5EF4-FFF2-40B4-BE49-F238E27FC236}">
              <a16:creationId xmlns:a16="http://schemas.microsoft.com/office/drawing/2014/main" id="{061064AC-3B45-4155-87FA-7ADBE158200C}"/>
            </a:ext>
          </a:extLst>
        </xdr:cNvPr>
        <xdr:cNvSpPr/>
      </xdr:nvSpPr>
      <xdr:spPr>
        <a:xfrm>
          <a:off x="2571750" y="91670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26903</xdr:rowOff>
    </xdr:from>
    <xdr:ext cx="599010" cy="259045"/>
    <xdr:sp macro="" textlink="">
      <xdr:nvSpPr>
        <xdr:cNvPr id="143" name="テキスト ボックス 142">
          <a:extLst>
            <a:ext uri="{FF2B5EF4-FFF2-40B4-BE49-F238E27FC236}">
              <a16:creationId xmlns:a16="http://schemas.microsoft.com/office/drawing/2014/main" id="{F3EE3453-CBE3-456E-BBA6-1DC49A41B626}"/>
            </a:ext>
          </a:extLst>
        </xdr:cNvPr>
        <xdr:cNvSpPr txBox="1"/>
      </xdr:nvSpPr>
      <xdr:spPr>
        <a:xfrm>
          <a:off x="2361145" y="89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130619</xdr:rowOff>
    </xdr:from>
    <xdr:to>
      <xdr:col>10</xdr:col>
      <xdr:colOff>165100</xdr:colOff>
      <xdr:row>57</xdr:row>
      <xdr:rowOff>60769</xdr:rowOff>
    </xdr:to>
    <xdr:sp macro="" textlink="">
      <xdr:nvSpPr>
        <xdr:cNvPr id="144" name="楕円 143">
          <a:extLst>
            <a:ext uri="{FF2B5EF4-FFF2-40B4-BE49-F238E27FC236}">
              <a16:creationId xmlns:a16="http://schemas.microsoft.com/office/drawing/2014/main" id="{26AC3BC6-0424-48C3-B10E-70CA42CDD570}"/>
            </a:ext>
          </a:extLst>
        </xdr:cNvPr>
        <xdr:cNvSpPr/>
      </xdr:nvSpPr>
      <xdr:spPr>
        <a:xfrm>
          <a:off x="1778000" y="93825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77296</xdr:rowOff>
    </xdr:from>
    <xdr:ext cx="534377" cy="259045"/>
    <xdr:sp macro="" textlink="">
      <xdr:nvSpPr>
        <xdr:cNvPr id="145" name="テキスト ボックス 144">
          <a:extLst>
            <a:ext uri="{FF2B5EF4-FFF2-40B4-BE49-F238E27FC236}">
              <a16:creationId xmlns:a16="http://schemas.microsoft.com/office/drawing/2014/main" id="{D41D5B3A-4B65-4CCF-AC4F-F9B10F99F5CF}"/>
            </a:ext>
          </a:extLst>
        </xdr:cNvPr>
        <xdr:cNvSpPr txBox="1"/>
      </xdr:nvSpPr>
      <xdr:spPr>
        <a:xfrm>
          <a:off x="1580661" y="916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125755</xdr:rowOff>
    </xdr:from>
    <xdr:to>
      <xdr:col>6</xdr:col>
      <xdr:colOff>38100</xdr:colOff>
      <xdr:row>58</xdr:row>
      <xdr:rowOff>55905</xdr:rowOff>
    </xdr:to>
    <xdr:sp macro="" textlink="">
      <xdr:nvSpPr>
        <xdr:cNvPr id="146" name="楕円 145">
          <a:extLst>
            <a:ext uri="{FF2B5EF4-FFF2-40B4-BE49-F238E27FC236}">
              <a16:creationId xmlns:a16="http://schemas.microsoft.com/office/drawing/2014/main" id="{DA3B65C8-39FC-4A6D-B24A-A5849F11929D}"/>
            </a:ext>
          </a:extLst>
        </xdr:cNvPr>
        <xdr:cNvSpPr/>
      </xdr:nvSpPr>
      <xdr:spPr>
        <a:xfrm>
          <a:off x="984250" y="95428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47032</xdr:rowOff>
    </xdr:from>
    <xdr:ext cx="534377" cy="259045"/>
    <xdr:sp macro="" textlink="">
      <xdr:nvSpPr>
        <xdr:cNvPr id="147" name="テキスト ボックス 146">
          <a:extLst>
            <a:ext uri="{FF2B5EF4-FFF2-40B4-BE49-F238E27FC236}">
              <a16:creationId xmlns:a16="http://schemas.microsoft.com/office/drawing/2014/main" id="{64964015-E3D2-46C4-ADCC-34B8A844248F}"/>
            </a:ext>
          </a:extLst>
        </xdr:cNvPr>
        <xdr:cNvSpPr txBox="1"/>
      </xdr:nvSpPr>
      <xdr:spPr>
        <a:xfrm>
          <a:off x="786911" y="96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F7DB89B0-1044-455A-81ED-643D7C7F1AA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917856E2-4D7F-4E77-A2BB-8054E8806DD5}"/>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73E18F5B-BC9B-4F37-B95D-9930115F8CBE}"/>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DCB45CAB-C159-4DE3-BDE2-AC8C825CD238}"/>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B4883C05-94A5-471A-8F64-6A5FF43F9238}"/>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94ECF3F5-C2D9-46AE-9610-344E4C9F0748}"/>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70B0277-434A-403F-8AE1-2CF52754394C}"/>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962727AE-4B74-44C0-B9C5-6914163890A6}"/>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5FD1F234-E519-4D33-A952-44409E30CC68}"/>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AB8FE300-C22A-484B-8A92-3C50F3847DDB}"/>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8F3EDB42-5292-4259-B813-BE7BB038F8E8}"/>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38D75344-7991-457E-B6F9-7F7476AACDE1}"/>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DAE414D4-FD60-4854-BDC9-3C1906B93B4E}"/>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D891C919-391C-487E-B940-F2CA82B90326}"/>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3D006124-B6DA-403A-93CE-74687E9CB43F}"/>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1EE46AC7-03BB-4CA1-BFC9-468E32429DA4}"/>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CC5652C0-552F-4D60-A0DA-9FE146DBB72F}"/>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833DC963-178E-4D85-95E7-2EA529C88E57}"/>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B8199E90-A1D4-4687-8088-37DE78268CFF}"/>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8DD8E1A4-EE85-47E2-A7C3-D844BEAC97C1}"/>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ABAF7FB4-425F-4BB3-9CF0-FAE02F3F2BBD}"/>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B8560AF4-8E73-42FB-9190-96B594754F9C}"/>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A7534942-F981-4BC2-A99E-C6CA96DA79F3}"/>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C70A9192-2875-451A-803C-D1F3BEAB072B}"/>
            </a:ext>
          </a:extLst>
        </xdr:cNvPr>
        <xdr:cNvCxnSpPr/>
      </xdr:nvCxnSpPr>
      <xdr:spPr>
        <a:xfrm flipV="1">
          <a:off x="4176395" y="11701145"/>
          <a:ext cx="1270" cy="1333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34E1B338-F182-4B17-BFFB-F54F79F47D57}"/>
            </a:ext>
          </a:extLst>
        </xdr:cNvPr>
        <xdr:cNvSpPr txBox="1"/>
      </xdr:nvSpPr>
      <xdr:spPr>
        <a:xfrm>
          <a:off x="4229100" y="1303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5E9A14F2-9279-402D-8644-F8FBC84A54F5}"/>
            </a:ext>
          </a:extLst>
        </xdr:cNvPr>
        <xdr:cNvCxnSpPr/>
      </xdr:nvCxnSpPr>
      <xdr:spPr>
        <a:xfrm>
          <a:off x="4108450" y="13034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F7ED5E7A-0DFB-451E-9E74-4D82D6FA1FEA}"/>
            </a:ext>
          </a:extLst>
        </xdr:cNvPr>
        <xdr:cNvSpPr txBox="1"/>
      </xdr:nvSpPr>
      <xdr:spPr>
        <a:xfrm>
          <a:off x="4229100" y="114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9D181270-6579-41A7-A0AD-EC3DE566E42F}"/>
            </a:ext>
          </a:extLst>
        </xdr:cNvPr>
        <xdr:cNvCxnSpPr/>
      </xdr:nvCxnSpPr>
      <xdr:spPr>
        <a:xfrm>
          <a:off x="4108450" y="11701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165151</xdr:rowOff>
    </xdr:from>
    <xdr:to>
      <xdr:col>24</xdr:col>
      <xdr:colOff>63500</xdr:colOff>
      <xdr:row>77</xdr:row>
      <xdr:rowOff>43041</xdr:rowOff>
    </xdr:to>
    <xdr:cxnSp macro="">
      <xdr:nvCxnSpPr>
        <xdr:cNvPr id="176" name="直線コネクタ 175">
          <a:extLst>
            <a:ext uri="{FF2B5EF4-FFF2-40B4-BE49-F238E27FC236}">
              <a16:creationId xmlns:a16="http://schemas.microsoft.com/office/drawing/2014/main" id="{46EF5343-309B-43DC-86C7-B46C36D326B5}"/>
            </a:ext>
          </a:extLst>
        </xdr:cNvPr>
        <xdr:cNvCxnSpPr/>
      </xdr:nvCxnSpPr>
      <xdr:spPr>
        <a:xfrm>
          <a:off x="3429000" y="12719101"/>
          <a:ext cx="749300" cy="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3394</xdr:rowOff>
    </xdr:from>
    <xdr:ext cx="469744" cy="259045"/>
    <xdr:sp macro="" textlink="">
      <xdr:nvSpPr>
        <xdr:cNvPr id="177" name="維持補修費平均値テキスト">
          <a:extLst>
            <a:ext uri="{FF2B5EF4-FFF2-40B4-BE49-F238E27FC236}">
              <a16:creationId xmlns:a16="http://schemas.microsoft.com/office/drawing/2014/main" id="{95AC26CD-B397-4B08-9FB6-E5778503F5B1}"/>
            </a:ext>
          </a:extLst>
        </xdr:cNvPr>
        <xdr:cNvSpPr txBox="1"/>
      </xdr:nvSpPr>
      <xdr:spPr>
        <a:xfrm>
          <a:off x="4229100" y="1272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BFAAC7A5-B786-415A-9356-4F369B758678}"/>
            </a:ext>
          </a:extLst>
        </xdr:cNvPr>
        <xdr:cNvSpPr/>
      </xdr:nvSpPr>
      <xdr:spPr>
        <a:xfrm>
          <a:off x="4127500" y="1274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165151</xdr:rowOff>
    </xdr:from>
    <xdr:to>
      <xdr:col>19</xdr:col>
      <xdr:colOff>177800</xdr:colOff>
      <xdr:row>77</xdr:row>
      <xdr:rowOff>44945</xdr:rowOff>
    </xdr:to>
    <xdr:cxnSp macro="">
      <xdr:nvCxnSpPr>
        <xdr:cNvPr id="179" name="直線コネクタ 178">
          <a:extLst>
            <a:ext uri="{FF2B5EF4-FFF2-40B4-BE49-F238E27FC236}">
              <a16:creationId xmlns:a16="http://schemas.microsoft.com/office/drawing/2014/main" id="{4177EDC4-27EE-4C29-9483-B51634564D52}"/>
            </a:ext>
          </a:extLst>
        </xdr:cNvPr>
        <xdr:cNvCxnSpPr/>
      </xdr:nvCxnSpPr>
      <xdr:spPr>
        <a:xfrm flipV="1">
          <a:off x="2622550" y="12719101"/>
          <a:ext cx="806450" cy="4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8C918B91-35CC-4DE9-9189-D0287092F1CC}"/>
            </a:ext>
          </a:extLst>
        </xdr:cNvPr>
        <xdr:cNvSpPr/>
      </xdr:nvSpPr>
      <xdr:spPr>
        <a:xfrm>
          <a:off x="3384550" y="126945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61879</xdr:rowOff>
    </xdr:from>
    <xdr:ext cx="469744" cy="259045"/>
    <xdr:sp macro="" textlink="">
      <xdr:nvSpPr>
        <xdr:cNvPr id="181" name="テキスト ボックス 180">
          <a:extLst>
            <a:ext uri="{FF2B5EF4-FFF2-40B4-BE49-F238E27FC236}">
              <a16:creationId xmlns:a16="http://schemas.microsoft.com/office/drawing/2014/main" id="{FBA0AAC9-0F3C-4FC4-BD05-C32729F99E99}"/>
            </a:ext>
          </a:extLst>
        </xdr:cNvPr>
        <xdr:cNvSpPr txBox="1"/>
      </xdr:nvSpPr>
      <xdr:spPr>
        <a:xfrm>
          <a:off x="3219528" y="127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44945</xdr:rowOff>
    </xdr:from>
    <xdr:to>
      <xdr:col>15</xdr:col>
      <xdr:colOff>50800</xdr:colOff>
      <xdr:row>77</xdr:row>
      <xdr:rowOff>64376</xdr:rowOff>
    </xdr:to>
    <xdr:cxnSp macro="">
      <xdr:nvCxnSpPr>
        <xdr:cNvPr id="182" name="直線コネクタ 181">
          <a:extLst>
            <a:ext uri="{FF2B5EF4-FFF2-40B4-BE49-F238E27FC236}">
              <a16:creationId xmlns:a16="http://schemas.microsoft.com/office/drawing/2014/main" id="{9CE17A83-556B-427B-8EC3-B8BA9E89869D}"/>
            </a:ext>
          </a:extLst>
        </xdr:cNvPr>
        <xdr:cNvCxnSpPr/>
      </xdr:nvCxnSpPr>
      <xdr:spPr>
        <a:xfrm flipV="1">
          <a:off x="1828800" y="12763995"/>
          <a:ext cx="79375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C36B67F5-2B49-471F-8B56-B3D8FA1367CA}"/>
            </a:ext>
          </a:extLst>
        </xdr:cNvPr>
        <xdr:cNvSpPr/>
      </xdr:nvSpPr>
      <xdr:spPr>
        <a:xfrm>
          <a:off x="2571750" y="126692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95D0723E-08E8-4363-8E44-DC451195317C}"/>
            </a:ext>
          </a:extLst>
        </xdr:cNvPr>
        <xdr:cNvSpPr txBox="1"/>
      </xdr:nvSpPr>
      <xdr:spPr>
        <a:xfrm>
          <a:off x="2393461" y="124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64376</xdr:rowOff>
    </xdr:from>
    <xdr:to>
      <xdr:col>10</xdr:col>
      <xdr:colOff>114300</xdr:colOff>
      <xdr:row>77</xdr:row>
      <xdr:rowOff>93218</xdr:rowOff>
    </xdr:to>
    <xdr:cxnSp macro="">
      <xdr:nvCxnSpPr>
        <xdr:cNvPr id="185" name="直線コネクタ 184">
          <a:extLst>
            <a:ext uri="{FF2B5EF4-FFF2-40B4-BE49-F238E27FC236}">
              <a16:creationId xmlns:a16="http://schemas.microsoft.com/office/drawing/2014/main" id="{07798F4E-A94E-41A8-919D-28B78B6252A6}"/>
            </a:ext>
          </a:extLst>
        </xdr:cNvPr>
        <xdr:cNvCxnSpPr/>
      </xdr:nvCxnSpPr>
      <xdr:spPr>
        <a:xfrm flipV="1">
          <a:off x="1028700" y="12783426"/>
          <a:ext cx="8001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a:extLst>
            <a:ext uri="{FF2B5EF4-FFF2-40B4-BE49-F238E27FC236}">
              <a16:creationId xmlns:a16="http://schemas.microsoft.com/office/drawing/2014/main" id="{1E2C4B3E-B81F-4294-874A-8F58BC40D551}"/>
            </a:ext>
          </a:extLst>
        </xdr:cNvPr>
        <xdr:cNvSpPr/>
      </xdr:nvSpPr>
      <xdr:spPr>
        <a:xfrm>
          <a:off x="1778000" y="126881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a:extLst>
            <a:ext uri="{FF2B5EF4-FFF2-40B4-BE49-F238E27FC236}">
              <a16:creationId xmlns:a16="http://schemas.microsoft.com/office/drawing/2014/main" id="{2B7D3126-C88D-462E-849A-1FD3B8F689AC}"/>
            </a:ext>
          </a:extLst>
        </xdr:cNvPr>
        <xdr:cNvSpPr txBox="1"/>
      </xdr:nvSpPr>
      <xdr:spPr>
        <a:xfrm>
          <a:off x="1612978" y="1246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a:extLst>
            <a:ext uri="{FF2B5EF4-FFF2-40B4-BE49-F238E27FC236}">
              <a16:creationId xmlns:a16="http://schemas.microsoft.com/office/drawing/2014/main" id="{7203F073-DFCC-4951-A96A-F416988EDB16}"/>
            </a:ext>
          </a:extLst>
        </xdr:cNvPr>
        <xdr:cNvSpPr/>
      </xdr:nvSpPr>
      <xdr:spPr>
        <a:xfrm>
          <a:off x="984250" y="12814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16845</xdr:rowOff>
    </xdr:from>
    <xdr:ext cx="469744" cy="259045"/>
    <xdr:sp macro="" textlink="">
      <xdr:nvSpPr>
        <xdr:cNvPr id="189" name="テキスト ボックス 188">
          <a:extLst>
            <a:ext uri="{FF2B5EF4-FFF2-40B4-BE49-F238E27FC236}">
              <a16:creationId xmlns:a16="http://schemas.microsoft.com/office/drawing/2014/main" id="{CA02811C-3805-40F5-91F4-3EB4CFB3CEAE}"/>
            </a:ext>
          </a:extLst>
        </xdr:cNvPr>
        <xdr:cNvSpPr txBox="1"/>
      </xdr:nvSpPr>
      <xdr:spPr>
        <a:xfrm>
          <a:off x="819228" y="1290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E4216C67-DEA3-4AC1-9301-2F43CC76C7CF}"/>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7C6793F-07CB-4AFB-99DD-F8912CA79C04}"/>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AD688CC-CC68-4325-BF6A-315080E8CB9B}"/>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6DE7047-1704-41A2-8DCC-8FC9E5642E1B}"/>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4FCE149B-ED0C-451E-A9B6-7DDFCAA24B6B}"/>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163691</xdr:rowOff>
    </xdr:from>
    <xdr:to>
      <xdr:col>24</xdr:col>
      <xdr:colOff>114300</xdr:colOff>
      <xdr:row>77</xdr:row>
      <xdr:rowOff>93841</xdr:rowOff>
    </xdr:to>
    <xdr:sp macro="" textlink="">
      <xdr:nvSpPr>
        <xdr:cNvPr id="195" name="楕円 194">
          <a:extLst>
            <a:ext uri="{FF2B5EF4-FFF2-40B4-BE49-F238E27FC236}">
              <a16:creationId xmlns:a16="http://schemas.microsoft.com/office/drawing/2014/main" id="{8353AD4B-986B-45D7-9FC8-386C40D6A990}"/>
            </a:ext>
          </a:extLst>
        </xdr:cNvPr>
        <xdr:cNvSpPr/>
      </xdr:nvSpPr>
      <xdr:spPr>
        <a:xfrm>
          <a:off x="4127500" y="12717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15118</xdr:rowOff>
    </xdr:from>
    <xdr:ext cx="469744" cy="259045"/>
    <xdr:sp macro="" textlink="">
      <xdr:nvSpPr>
        <xdr:cNvPr id="196" name="維持補修費該当値テキスト">
          <a:extLst>
            <a:ext uri="{FF2B5EF4-FFF2-40B4-BE49-F238E27FC236}">
              <a16:creationId xmlns:a16="http://schemas.microsoft.com/office/drawing/2014/main" id="{785FD430-AD35-4E7C-8700-3C7FA3535328}"/>
            </a:ext>
          </a:extLst>
        </xdr:cNvPr>
        <xdr:cNvSpPr txBox="1"/>
      </xdr:nvSpPr>
      <xdr:spPr>
        <a:xfrm>
          <a:off x="4229100" y="1256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114351</xdr:rowOff>
    </xdr:from>
    <xdr:to>
      <xdr:col>20</xdr:col>
      <xdr:colOff>38100</xdr:colOff>
      <xdr:row>77</xdr:row>
      <xdr:rowOff>44501</xdr:rowOff>
    </xdr:to>
    <xdr:sp macro="" textlink="">
      <xdr:nvSpPr>
        <xdr:cNvPr id="197" name="楕円 196">
          <a:extLst>
            <a:ext uri="{FF2B5EF4-FFF2-40B4-BE49-F238E27FC236}">
              <a16:creationId xmlns:a16="http://schemas.microsoft.com/office/drawing/2014/main" id="{90FB5126-51D9-4851-A721-0FB633F3D67E}"/>
            </a:ext>
          </a:extLst>
        </xdr:cNvPr>
        <xdr:cNvSpPr/>
      </xdr:nvSpPr>
      <xdr:spPr>
        <a:xfrm>
          <a:off x="3384550" y="126683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61028</xdr:rowOff>
    </xdr:from>
    <xdr:ext cx="534377" cy="259045"/>
    <xdr:sp macro="" textlink="">
      <xdr:nvSpPr>
        <xdr:cNvPr id="198" name="テキスト ボックス 197">
          <a:extLst>
            <a:ext uri="{FF2B5EF4-FFF2-40B4-BE49-F238E27FC236}">
              <a16:creationId xmlns:a16="http://schemas.microsoft.com/office/drawing/2014/main" id="{13D54DFC-0FB0-4124-9BE1-64BC1CDE092A}"/>
            </a:ext>
          </a:extLst>
        </xdr:cNvPr>
        <xdr:cNvSpPr txBox="1"/>
      </xdr:nvSpPr>
      <xdr:spPr>
        <a:xfrm>
          <a:off x="3187211" y="1244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165595</xdr:rowOff>
    </xdr:from>
    <xdr:to>
      <xdr:col>15</xdr:col>
      <xdr:colOff>101600</xdr:colOff>
      <xdr:row>77</xdr:row>
      <xdr:rowOff>95745</xdr:rowOff>
    </xdr:to>
    <xdr:sp macro="" textlink="">
      <xdr:nvSpPr>
        <xdr:cNvPr id="199" name="楕円 198">
          <a:extLst>
            <a:ext uri="{FF2B5EF4-FFF2-40B4-BE49-F238E27FC236}">
              <a16:creationId xmlns:a16="http://schemas.microsoft.com/office/drawing/2014/main" id="{E755EE39-DA60-45C5-93FC-45DF0ACAB83F}"/>
            </a:ext>
          </a:extLst>
        </xdr:cNvPr>
        <xdr:cNvSpPr/>
      </xdr:nvSpPr>
      <xdr:spPr>
        <a:xfrm>
          <a:off x="2571750" y="12719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86872</xdr:rowOff>
    </xdr:from>
    <xdr:ext cx="469744" cy="259045"/>
    <xdr:sp macro="" textlink="">
      <xdr:nvSpPr>
        <xdr:cNvPr id="200" name="テキスト ボックス 199">
          <a:extLst>
            <a:ext uri="{FF2B5EF4-FFF2-40B4-BE49-F238E27FC236}">
              <a16:creationId xmlns:a16="http://schemas.microsoft.com/office/drawing/2014/main" id="{D163F7EC-590E-4141-A9D6-D46E2D3B9A87}"/>
            </a:ext>
          </a:extLst>
        </xdr:cNvPr>
        <xdr:cNvSpPr txBox="1"/>
      </xdr:nvSpPr>
      <xdr:spPr>
        <a:xfrm>
          <a:off x="2406728" y="128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13576</xdr:rowOff>
    </xdr:from>
    <xdr:to>
      <xdr:col>10</xdr:col>
      <xdr:colOff>165100</xdr:colOff>
      <xdr:row>77</xdr:row>
      <xdr:rowOff>115176</xdr:rowOff>
    </xdr:to>
    <xdr:sp macro="" textlink="">
      <xdr:nvSpPr>
        <xdr:cNvPr id="201" name="楕円 200">
          <a:extLst>
            <a:ext uri="{FF2B5EF4-FFF2-40B4-BE49-F238E27FC236}">
              <a16:creationId xmlns:a16="http://schemas.microsoft.com/office/drawing/2014/main" id="{25877F09-DE1D-495D-AC2F-3518CB73E263}"/>
            </a:ext>
          </a:extLst>
        </xdr:cNvPr>
        <xdr:cNvSpPr/>
      </xdr:nvSpPr>
      <xdr:spPr>
        <a:xfrm>
          <a:off x="1778000" y="1273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106303</xdr:rowOff>
    </xdr:from>
    <xdr:ext cx="469744" cy="259045"/>
    <xdr:sp macro="" textlink="">
      <xdr:nvSpPr>
        <xdr:cNvPr id="202" name="テキスト ボックス 201">
          <a:extLst>
            <a:ext uri="{FF2B5EF4-FFF2-40B4-BE49-F238E27FC236}">
              <a16:creationId xmlns:a16="http://schemas.microsoft.com/office/drawing/2014/main" id="{6B6946D1-A7EB-4161-B903-A8B9633A96C7}"/>
            </a:ext>
          </a:extLst>
        </xdr:cNvPr>
        <xdr:cNvSpPr txBox="1"/>
      </xdr:nvSpPr>
      <xdr:spPr>
        <a:xfrm>
          <a:off x="1612978" y="1282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42418</xdr:rowOff>
    </xdr:from>
    <xdr:to>
      <xdr:col>6</xdr:col>
      <xdr:colOff>38100</xdr:colOff>
      <xdr:row>77</xdr:row>
      <xdr:rowOff>144018</xdr:rowOff>
    </xdr:to>
    <xdr:sp macro="" textlink="">
      <xdr:nvSpPr>
        <xdr:cNvPr id="203" name="楕円 202">
          <a:extLst>
            <a:ext uri="{FF2B5EF4-FFF2-40B4-BE49-F238E27FC236}">
              <a16:creationId xmlns:a16="http://schemas.microsoft.com/office/drawing/2014/main" id="{B02CE9EE-C48C-40E6-A07F-15F4B8AF6F95}"/>
            </a:ext>
          </a:extLst>
        </xdr:cNvPr>
        <xdr:cNvSpPr/>
      </xdr:nvSpPr>
      <xdr:spPr>
        <a:xfrm>
          <a:off x="984250" y="127614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160545</xdr:rowOff>
    </xdr:from>
    <xdr:ext cx="469744" cy="259045"/>
    <xdr:sp macro="" textlink="">
      <xdr:nvSpPr>
        <xdr:cNvPr id="204" name="テキスト ボックス 203">
          <a:extLst>
            <a:ext uri="{FF2B5EF4-FFF2-40B4-BE49-F238E27FC236}">
              <a16:creationId xmlns:a16="http://schemas.microsoft.com/office/drawing/2014/main" id="{3AB7EA31-502C-48E7-B718-F5C3C6B5F39A}"/>
            </a:ext>
          </a:extLst>
        </xdr:cNvPr>
        <xdr:cNvSpPr txBox="1"/>
      </xdr:nvSpPr>
      <xdr:spPr>
        <a:xfrm>
          <a:off x="819228" y="1254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58151467-D5DC-49C2-865C-F357C1A6D10B}"/>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9B3FE099-8150-4E97-907A-048993B54337}"/>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38C00C8C-7F2F-473C-BC0E-F18FFF57133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CF013875-996D-4613-B15C-BACC078B7036}"/>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949B94DE-1789-4026-85B3-9FEDD81E4B82}"/>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BD3FEA35-BA96-478F-ACF1-364A5F2E0F4D}"/>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8B2E0C67-9444-469D-ACFE-4425FB9B7B9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C9010B14-BB4D-49CE-996F-9B9EABD9C6F3}"/>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C19B6B10-1F3A-4EDF-96A5-A77B6995CF9C}"/>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1946BEB7-E7B3-4316-A5ED-E1F50E55DE88}"/>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44BDF77F-C15F-4FF0-9134-31E300D48446}"/>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BB3837D6-3C10-4CAB-9D1C-E154641F3842}"/>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153F5C60-33D0-4D26-BD17-883B05C80A39}"/>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F6F44073-98C1-415E-BA55-9BC0543D1705}"/>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B1D6A6B7-D87A-4F6C-8C4F-DCF364FDE5FC}"/>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F797F7A5-B285-4FB6-86AE-9B5F7C917AFD}"/>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18605917-3B49-4F08-9205-9F6FCD39DE4E}"/>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3091681F-FB42-44A8-9545-3832411BB195}"/>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82D2C9BB-43A7-41EC-A2D9-FDD08CD1049D}"/>
            </a:ext>
          </a:extLst>
        </xdr:cNvPr>
        <xdr:cNvSpPr txBox="1"/>
      </xdr:nvSpPr>
      <xdr:spPr>
        <a:xfrm>
          <a:off x="166581" y="1516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AB0A35D8-C651-4239-8077-564C0F03E212}"/>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DB3CCB77-90CD-4A41-806A-7A356811A70A}"/>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7C236DF3-1450-49A3-BA8B-60EE5C8B65FB}"/>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78E8C498-29BF-40BD-858B-709723A4C589}"/>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52F08DB9-81C3-4C02-B55E-97C3908AB9C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2866C5D5-BD62-415E-BBB6-17ECD66F86CD}"/>
            </a:ext>
          </a:extLst>
        </xdr:cNvPr>
        <xdr:cNvCxnSpPr/>
      </xdr:nvCxnSpPr>
      <xdr:spPr>
        <a:xfrm flipV="1">
          <a:off x="4176395" y="15006802"/>
          <a:ext cx="1270" cy="128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EB35C072-FB5A-4E86-81FC-2FD71E7F8C87}"/>
            </a:ext>
          </a:extLst>
        </xdr:cNvPr>
        <xdr:cNvSpPr txBox="1"/>
      </xdr:nvSpPr>
      <xdr:spPr>
        <a:xfrm>
          <a:off x="4229100" y="162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E6BD10C4-262E-4951-8A08-D045E6369833}"/>
            </a:ext>
          </a:extLst>
        </xdr:cNvPr>
        <xdr:cNvCxnSpPr/>
      </xdr:nvCxnSpPr>
      <xdr:spPr>
        <a:xfrm>
          <a:off x="4108450" y="16291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750B4FFF-4928-415D-976A-C7799AF651C0}"/>
            </a:ext>
          </a:extLst>
        </xdr:cNvPr>
        <xdr:cNvSpPr txBox="1"/>
      </xdr:nvSpPr>
      <xdr:spPr>
        <a:xfrm>
          <a:off x="4229100" y="1478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2BD73E92-8322-43E1-8E8B-3587047CDBDD}"/>
            </a:ext>
          </a:extLst>
        </xdr:cNvPr>
        <xdr:cNvCxnSpPr/>
      </xdr:nvCxnSpPr>
      <xdr:spPr>
        <a:xfrm>
          <a:off x="4108450" y="15006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141452</xdr:rowOff>
    </xdr:from>
    <xdr:to>
      <xdr:col>24</xdr:col>
      <xdr:colOff>63500</xdr:colOff>
      <xdr:row>91</xdr:row>
      <xdr:rowOff>159029</xdr:rowOff>
    </xdr:to>
    <xdr:cxnSp macro="">
      <xdr:nvCxnSpPr>
        <xdr:cNvPr id="234" name="直線コネクタ 233">
          <a:extLst>
            <a:ext uri="{FF2B5EF4-FFF2-40B4-BE49-F238E27FC236}">
              <a16:creationId xmlns:a16="http://schemas.microsoft.com/office/drawing/2014/main" id="{E1FB3AD9-AB4F-41B0-9456-5C762B5CBCF1}"/>
            </a:ext>
          </a:extLst>
        </xdr:cNvPr>
        <xdr:cNvCxnSpPr/>
      </xdr:nvCxnSpPr>
      <xdr:spPr>
        <a:xfrm flipV="1">
          <a:off x="3429000" y="15006802"/>
          <a:ext cx="749300" cy="1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42550815-895B-45F8-82C0-4F1C19497781}"/>
            </a:ext>
          </a:extLst>
        </xdr:cNvPr>
        <xdr:cNvSpPr txBox="1"/>
      </xdr:nvSpPr>
      <xdr:spPr>
        <a:xfrm>
          <a:off x="4229100" y="15705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9C98E19C-D2E5-46C1-BCF6-050C3AF65600}"/>
            </a:ext>
          </a:extLst>
        </xdr:cNvPr>
        <xdr:cNvSpPr/>
      </xdr:nvSpPr>
      <xdr:spPr>
        <a:xfrm>
          <a:off x="4127500" y="1572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50952</xdr:rowOff>
    </xdr:from>
    <xdr:to>
      <xdr:col>19</xdr:col>
      <xdr:colOff>177800</xdr:colOff>
      <xdr:row>91</xdr:row>
      <xdr:rowOff>159029</xdr:rowOff>
    </xdr:to>
    <xdr:cxnSp macro="">
      <xdr:nvCxnSpPr>
        <xdr:cNvPr id="237" name="直線コネクタ 236">
          <a:extLst>
            <a:ext uri="{FF2B5EF4-FFF2-40B4-BE49-F238E27FC236}">
              <a16:creationId xmlns:a16="http://schemas.microsoft.com/office/drawing/2014/main" id="{97E08D67-528E-4929-AD00-9B3FE632BAD1}"/>
            </a:ext>
          </a:extLst>
        </xdr:cNvPr>
        <xdr:cNvCxnSpPr/>
      </xdr:nvCxnSpPr>
      <xdr:spPr>
        <a:xfrm>
          <a:off x="2622550" y="15081402"/>
          <a:ext cx="80645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C7DE9449-9AE5-4DA8-B09B-2C3831D73E9D}"/>
            </a:ext>
          </a:extLst>
        </xdr:cNvPr>
        <xdr:cNvSpPr/>
      </xdr:nvSpPr>
      <xdr:spPr>
        <a:xfrm>
          <a:off x="3384550" y="158366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F2B01A14-C698-4F38-97FD-49887DF83017}"/>
            </a:ext>
          </a:extLst>
        </xdr:cNvPr>
        <xdr:cNvSpPr txBox="1"/>
      </xdr:nvSpPr>
      <xdr:spPr>
        <a:xfrm>
          <a:off x="3154895" y="1592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50952</xdr:rowOff>
    </xdr:from>
    <xdr:to>
      <xdr:col>15</xdr:col>
      <xdr:colOff>50800</xdr:colOff>
      <xdr:row>93</xdr:row>
      <xdr:rowOff>108598</xdr:rowOff>
    </xdr:to>
    <xdr:cxnSp macro="">
      <xdr:nvCxnSpPr>
        <xdr:cNvPr id="240" name="直線コネクタ 239">
          <a:extLst>
            <a:ext uri="{FF2B5EF4-FFF2-40B4-BE49-F238E27FC236}">
              <a16:creationId xmlns:a16="http://schemas.microsoft.com/office/drawing/2014/main" id="{2AE61ADC-092C-4AD5-A6B4-BF5FF49C64BA}"/>
            </a:ext>
          </a:extLst>
        </xdr:cNvPr>
        <xdr:cNvCxnSpPr/>
      </xdr:nvCxnSpPr>
      <xdr:spPr>
        <a:xfrm flipV="1">
          <a:off x="1828800" y="15081402"/>
          <a:ext cx="793750" cy="40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E65D4F64-D829-4470-8D36-482C0B86A569}"/>
            </a:ext>
          </a:extLst>
        </xdr:cNvPr>
        <xdr:cNvSpPr/>
      </xdr:nvSpPr>
      <xdr:spPr>
        <a:xfrm>
          <a:off x="2571750" y="1568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2AFAC5DC-49EF-4707-8921-C4E7714B6E65}"/>
            </a:ext>
          </a:extLst>
        </xdr:cNvPr>
        <xdr:cNvSpPr txBox="1"/>
      </xdr:nvSpPr>
      <xdr:spPr>
        <a:xfrm>
          <a:off x="2361145" y="1577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108598</xdr:rowOff>
    </xdr:from>
    <xdr:to>
      <xdr:col>10</xdr:col>
      <xdr:colOff>114300</xdr:colOff>
      <xdr:row>93</xdr:row>
      <xdr:rowOff>167399</xdr:rowOff>
    </xdr:to>
    <xdr:cxnSp macro="">
      <xdr:nvCxnSpPr>
        <xdr:cNvPr id="243" name="直線コネクタ 242">
          <a:extLst>
            <a:ext uri="{FF2B5EF4-FFF2-40B4-BE49-F238E27FC236}">
              <a16:creationId xmlns:a16="http://schemas.microsoft.com/office/drawing/2014/main" id="{B7BA8F30-DDA3-4944-94C4-43C3EE7CA1CE}"/>
            </a:ext>
          </a:extLst>
        </xdr:cNvPr>
        <xdr:cNvCxnSpPr/>
      </xdr:nvCxnSpPr>
      <xdr:spPr>
        <a:xfrm flipV="1">
          <a:off x="1028700" y="15481948"/>
          <a:ext cx="800100" cy="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a:extLst>
            <a:ext uri="{FF2B5EF4-FFF2-40B4-BE49-F238E27FC236}">
              <a16:creationId xmlns:a16="http://schemas.microsoft.com/office/drawing/2014/main" id="{845DB5DD-D6FB-4DD1-999E-1A299B891E77}"/>
            </a:ext>
          </a:extLst>
        </xdr:cNvPr>
        <xdr:cNvSpPr/>
      </xdr:nvSpPr>
      <xdr:spPr>
        <a:xfrm>
          <a:off x="1778000" y="159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a:extLst>
            <a:ext uri="{FF2B5EF4-FFF2-40B4-BE49-F238E27FC236}">
              <a16:creationId xmlns:a16="http://schemas.microsoft.com/office/drawing/2014/main" id="{CCEA265F-1CA8-4968-BD71-69BA77E1145A}"/>
            </a:ext>
          </a:extLst>
        </xdr:cNvPr>
        <xdr:cNvSpPr txBox="1"/>
      </xdr:nvSpPr>
      <xdr:spPr>
        <a:xfrm>
          <a:off x="1580661" y="160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a:extLst>
            <a:ext uri="{FF2B5EF4-FFF2-40B4-BE49-F238E27FC236}">
              <a16:creationId xmlns:a16="http://schemas.microsoft.com/office/drawing/2014/main" id="{BF8ECB72-BA07-4099-9087-6E365F0E0DC6}"/>
            </a:ext>
          </a:extLst>
        </xdr:cNvPr>
        <xdr:cNvSpPr/>
      </xdr:nvSpPr>
      <xdr:spPr>
        <a:xfrm>
          <a:off x="984250" y="159702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a:extLst>
            <a:ext uri="{FF2B5EF4-FFF2-40B4-BE49-F238E27FC236}">
              <a16:creationId xmlns:a16="http://schemas.microsoft.com/office/drawing/2014/main" id="{459B017C-7876-4F26-BA44-0FB6AE24712F}"/>
            </a:ext>
          </a:extLst>
        </xdr:cNvPr>
        <xdr:cNvSpPr txBox="1"/>
      </xdr:nvSpPr>
      <xdr:spPr>
        <a:xfrm>
          <a:off x="786911" y="160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3BDED78-C4F5-49F1-85AC-292594FB570B}"/>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4D60DE8B-C546-4FBE-AD84-6E56B6528295}"/>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C07BD335-7A55-4670-9DD7-C39EB5675A8A}"/>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0C40563-7675-4D05-A7F2-59AB29C8A378}"/>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8B85420-72EB-4465-9AC6-D3DD48A0A5BF}"/>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90652</xdr:rowOff>
    </xdr:from>
    <xdr:to>
      <xdr:col>24</xdr:col>
      <xdr:colOff>114300</xdr:colOff>
      <xdr:row>91</xdr:row>
      <xdr:rowOff>20802</xdr:rowOff>
    </xdr:to>
    <xdr:sp macro="" textlink="">
      <xdr:nvSpPr>
        <xdr:cNvPr id="253" name="楕円 252">
          <a:extLst>
            <a:ext uri="{FF2B5EF4-FFF2-40B4-BE49-F238E27FC236}">
              <a16:creationId xmlns:a16="http://schemas.microsoft.com/office/drawing/2014/main" id="{DED75BDE-3926-4618-BC07-7B12B37BAC06}"/>
            </a:ext>
          </a:extLst>
        </xdr:cNvPr>
        <xdr:cNvSpPr/>
      </xdr:nvSpPr>
      <xdr:spPr>
        <a:xfrm>
          <a:off x="4127500" y="149560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43679</xdr:rowOff>
    </xdr:from>
    <xdr:ext cx="599010" cy="259045"/>
    <xdr:sp macro="" textlink="">
      <xdr:nvSpPr>
        <xdr:cNvPr id="254" name="扶助費該当値テキスト">
          <a:extLst>
            <a:ext uri="{FF2B5EF4-FFF2-40B4-BE49-F238E27FC236}">
              <a16:creationId xmlns:a16="http://schemas.microsoft.com/office/drawing/2014/main" id="{9F8E4F53-F263-4D19-9C2B-8E0D1FD89F16}"/>
            </a:ext>
          </a:extLst>
        </xdr:cNvPr>
        <xdr:cNvSpPr txBox="1"/>
      </xdr:nvSpPr>
      <xdr:spPr>
        <a:xfrm>
          <a:off x="4229100" y="1490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108229</xdr:rowOff>
    </xdr:from>
    <xdr:to>
      <xdr:col>20</xdr:col>
      <xdr:colOff>38100</xdr:colOff>
      <xdr:row>92</xdr:row>
      <xdr:rowOff>38379</xdr:rowOff>
    </xdr:to>
    <xdr:sp macro="" textlink="">
      <xdr:nvSpPr>
        <xdr:cNvPr id="255" name="楕円 254">
          <a:extLst>
            <a:ext uri="{FF2B5EF4-FFF2-40B4-BE49-F238E27FC236}">
              <a16:creationId xmlns:a16="http://schemas.microsoft.com/office/drawing/2014/main" id="{BF8AEC0F-3CF9-419B-A017-C6B5B0A9EB69}"/>
            </a:ext>
          </a:extLst>
        </xdr:cNvPr>
        <xdr:cNvSpPr/>
      </xdr:nvSpPr>
      <xdr:spPr>
        <a:xfrm>
          <a:off x="3384550" y="151386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54906</xdr:rowOff>
    </xdr:from>
    <xdr:ext cx="599010" cy="259045"/>
    <xdr:sp macro="" textlink="">
      <xdr:nvSpPr>
        <xdr:cNvPr id="256" name="テキスト ボックス 255">
          <a:extLst>
            <a:ext uri="{FF2B5EF4-FFF2-40B4-BE49-F238E27FC236}">
              <a16:creationId xmlns:a16="http://schemas.microsoft.com/office/drawing/2014/main" id="{554D6407-4B6E-4225-BFA0-9991DCEFFE61}"/>
            </a:ext>
          </a:extLst>
        </xdr:cNvPr>
        <xdr:cNvSpPr txBox="1"/>
      </xdr:nvSpPr>
      <xdr:spPr>
        <a:xfrm>
          <a:off x="3154895" y="1492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152</xdr:rowOff>
    </xdr:from>
    <xdr:to>
      <xdr:col>15</xdr:col>
      <xdr:colOff>101600</xdr:colOff>
      <xdr:row>91</xdr:row>
      <xdr:rowOff>101752</xdr:rowOff>
    </xdr:to>
    <xdr:sp macro="" textlink="">
      <xdr:nvSpPr>
        <xdr:cNvPr id="257" name="楕円 256">
          <a:extLst>
            <a:ext uri="{FF2B5EF4-FFF2-40B4-BE49-F238E27FC236}">
              <a16:creationId xmlns:a16="http://schemas.microsoft.com/office/drawing/2014/main" id="{5521C7FB-25F3-437E-AA60-04029F881F10}"/>
            </a:ext>
          </a:extLst>
        </xdr:cNvPr>
        <xdr:cNvSpPr/>
      </xdr:nvSpPr>
      <xdr:spPr>
        <a:xfrm>
          <a:off x="2571750" y="1503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118279</xdr:rowOff>
    </xdr:from>
    <xdr:ext cx="599010" cy="259045"/>
    <xdr:sp macro="" textlink="">
      <xdr:nvSpPr>
        <xdr:cNvPr id="258" name="テキスト ボックス 257">
          <a:extLst>
            <a:ext uri="{FF2B5EF4-FFF2-40B4-BE49-F238E27FC236}">
              <a16:creationId xmlns:a16="http://schemas.microsoft.com/office/drawing/2014/main" id="{BE6C123E-755D-4034-AA7D-90368881C864}"/>
            </a:ext>
          </a:extLst>
        </xdr:cNvPr>
        <xdr:cNvSpPr txBox="1"/>
      </xdr:nvSpPr>
      <xdr:spPr>
        <a:xfrm>
          <a:off x="2361145" y="1481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57798</xdr:rowOff>
    </xdr:from>
    <xdr:to>
      <xdr:col>10</xdr:col>
      <xdr:colOff>165100</xdr:colOff>
      <xdr:row>93</xdr:row>
      <xdr:rowOff>159398</xdr:rowOff>
    </xdr:to>
    <xdr:sp macro="" textlink="">
      <xdr:nvSpPr>
        <xdr:cNvPr id="259" name="楕円 258">
          <a:extLst>
            <a:ext uri="{FF2B5EF4-FFF2-40B4-BE49-F238E27FC236}">
              <a16:creationId xmlns:a16="http://schemas.microsoft.com/office/drawing/2014/main" id="{57D03538-15AD-4ABA-AE72-758EE74F4312}"/>
            </a:ext>
          </a:extLst>
        </xdr:cNvPr>
        <xdr:cNvSpPr/>
      </xdr:nvSpPr>
      <xdr:spPr>
        <a:xfrm>
          <a:off x="1778000" y="1543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4475</xdr:rowOff>
    </xdr:from>
    <xdr:ext cx="599010" cy="259045"/>
    <xdr:sp macro="" textlink="">
      <xdr:nvSpPr>
        <xdr:cNvPr id="260" name="テキスト ボックス 259">
          <a:extLst>
            <a:ext uri="{FF2B5EF4-FFF2-40B4-BE49-F238E27FC236}">
              <a16:creationId xmlns:a16="http://schemas.microsoft.com/office/drawing/2014/main" id="{D7E0DD34-71A1-4ECE-837E-A6DA2DC5324C}"/>
            </a:ext>
          </a:extLst>
        </xdr:cNvPr>
        <xdr:cNvSpPr txBox="1"/>
      </xdr:nvSpPr>
      <xdr:spPr>
        <a:xfrm>
          <a:off x="1548345" y="1520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116599</xdr:rowOff>
    </xdr:from>
    <xdr:to>
      <xdr:col>6</xdr:col>
      <xdr:colOff>38100</xdr:colOff>
      <xdr:row>94</xdr:row>
      <xdr:rowOff>46749</xdr:rowOff>
    </xdr:to>
    <xdr:sp macro="" textlink="">
      <xdr:nvSpPr>
        <xdr:cNvPr id="261" name="楕円 260">
          <a:extLst>
            <a:ext uri="{FF2B5EF4-FFF2-40B4-BE49-F238E27FC236}">
              <a16:creationId xmlns:a16="http://schemas.microsoft.com/office/drawing/2014/main" id="{72A5FF83-7C09-42F3-A506-CF1F59F33D44}"/>
            </a:ext>
          </a:extLst>
        </xdr:cNvPr>
        <xdr:cNvSpPr/>
      </xdr:nvSpPr>
      <xdr:spPr>
        <a:xfrm>
          <a:off x="984250" y="15489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63276</xdr:rowOff>
    </xdr:from>
    <xdr:ext cx="599010" cy="259045"/>
    <xdr:sp macro="" textlink="">
      <xdr:nvSpPr>
        <xdr:cNvPr id="262" name="テキスト ボックス 261">
          <a:extLst>
            <a:ext uri="{FF2B5EF4-FFF2-40B4-BE49-F238E27FC236}">
              <a16:creationId xmlns:a16="http://schemas.microsoft.com/office/drawing/2014/main" id="{66067DEA-1930-41ED-AD57-28418F61BBD7}"/>
            </a:ext>
          </a:extLst>
        </xdr:cNvPr>
        <xdr:cNvSpPr txBox="1"/>
      </xdr:nvSpPr>
      <xdr:spPr>
        <a:xfrm>
          <a:off x="754595" y="1526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16C53D0-E3C4-46F6-830E-8FF6F11B0E98}"/>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F9783DE2-3151-4804-9B34-FF3C896EBFF9}"/>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DE28E443-750E-406E-8EB9-C76C02B08A77}"/>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954222A1-E68A-4960-B687-7F814237FD86}"/>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72D63CC3-FB34-4BDB-B2A4-1CFCC065CA6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D3F9851C-8FB1-4C3C-9F69-39D997205C2D}"/>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127ACFBB-AD33-4382-9EDA-015FB0077859}"/>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56ABC822-43DE-44FB-B927-C31738A63E5A}"/>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FCBDE4A4-0EB2-4B8B-8709-C5196CD8DD88}"/>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E38B3D1D-8329-435D-93DF-1D7517B63367}"/>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D8B4AE3F-7FCA-48C7-872F-E5B89CA61543}"/>
            </a:ext>
          </a:extLst>
        </xdr:cNvPr>
        <xdr:cNvSpPr txBox="1"/>
      </xdr:nvSpPr>
      <xdr:spPr>
        <a:xfrm>
          <a:off x="572656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a:extLst>
            <a:ext uri="{FF2B5EF4-FFF2-40B4-BE49-F238E27FC236}">
              <a16:creationId xmlns:a16="http://schemas.microsoft.com/office/drawing/2014/main" id="{C3B07181-C535-417A-82CD-B1AEA94B1002}"/>
            </a:ext>
          </a:extLst>
        </xdr:cNvPr>
        <xdr:cNvCxnSpPr/>
      </xdr:nvCxnSpPr>
      <xdr:spPr>
        <a:xfrm>
          <a:off x="5956300" y="6584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a:extLst>
            <a:ext uri="{FF2B5EF4-FFF2-40B4-BE49-F238E27FC236}">
              <a16:creationId xmlns:a16="http://schemas.microsoft.com/office/drawing/2014/main" id="{D5842F6B-8770-4901-8784-0F5C376A1E7B}"/>
            </a:ext>
          </a:extLst>
        </xdr:cNvPr>
        <xdr:cNvSpPr txBox="1"/>
      </xdr:nvSpPr>
      <xdr:spPr>
        <a:xfrm>
          <a:off x="5482151" y="6442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a:extLst>
            <a:ext uri="{FF2B5EF4-FFF2-40B4-BE49-F238E27FC236}">
              <a16:creationId xmlns:a16="http://schemas.microsoft.com/office/drawing/2014/main" id="{60CED213-C24F-4FD1-B32E-DC14893008D2}"/>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a:extLst>
            <a:ext uri="{FF2B5EF4-FFF2-40B4-BE49-F238E27FC236}">
              <a16:creationId xmlns:a16="http://schemas.microsoft.com/office/drawing/2014/main" id="{B6FA3206-1FBA-4A70-883C-3ECBE63F7212}"/>
            </a:ext>
          </a:extLst>
        </xdr:cNvPr>
        <xdr:cNvSpPr txBox="1"/>
      </xdr:nvSpPr>
      <xdr:spPr>
        <a:xfrm>
          <a:off x="54821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a:extLst>
            <a:ext uri="{FF2B5EF4-FFF2-40B4-BE49-F238E27FC236}">
              <a16:creationId xmlns:a16="http://schemas.microsoft.com/office/drawing/2014/main" id="{CF73E148-45A5-4C06-A848-3A7BC1D90071}"/>
            </a:ext>
          </a:extLst>
        </xdr:cNvPr>
        <xdr:cNvCxnSpPr/>
      </xdr:nvCxnSpPr>
      <xdr:spPr>
        <a:xfrm>
          <a:off x="5956300" y="603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a:extLst>
            <a:ext uri="{FF2B5EF4-FFF2-40B4-BE49-F238E27FC236}">
              <a16:creationId xmlns:a16="http://schemas.microsoft.com/office/drawing/2014/main" id="{B66B575D-AAD0-4802-AE6A-116453DBFB81}"/>
            </a:ext>
          </a:extLst>
        </xdr:cNvPr>
        <xdr:cNvSpPr txBox="1"/>
      </xdr:nvSpPr>
      <xdr:spPr>
        <a:xfrm>
          <a:off x="54821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681670CF-F905-4006-9A84-9079F00969D8}"/>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D2A07B91-9FAB-4C9A-8775-B54CEA2A8B55}"/>
            </a:ext>
          </a:extLst>
        </xdr:cNvPr>
        <xdr:cNvSpPr txBox="1"/>
      </xdr:nvSpPr>
      <xdr:spPr>
        <a:xfrm>
          <a:off x="5418031" y="5617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a:extLst>
            <a:ext uri="{FF2B5EF4-FFF2-40B4-BE49-F238E27FC236}">
              <a16:creationId xmlns:a16="http://schemas.microsoft.com/office/drawing/2014/main" id="{C0725C41-9377-4191-BEB9-56081C1FA3FF}"/>
            </a:ext>
          </a:extLst>
        </xdr:cNvPr>
        <xdr:cNvCxnSpPr/>
      </xdr:nvCxnSpPr>
      <xdr:spPr>
        <a:xfrm>
          <a:off x="5956300" y="5480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a:extLst>
            <a:ext uri="{FF2B5EF4-FFF2-40B4-BE49-F238E27FC236}">
              <a16:creationId xmlns:a16="http://schemas.microsoft.com/office/drawing/2014/main" id="{4A1030A1-1C3B-474D-B47C-52E8AF1B6C43}"/>
            </a:ext>
          </a:extLst>
        </xdr:cNvPr>
        <xdr:cNvSpPr txBox="1"/>
      </xdr:nvSpPr>
      <xdr:spPr>
        <a:xfrm>
          <a:off x="541803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a:extLst>
            <a:ext uri="{FF2B5EF4-FFF2-40B4-BE49-F238E27FC236}">
              <a16:creationId xmlns:a16="http://schemas.microsoft.com/office/drawing/2014/main" id="{2CE14E16-826B-40CF-9C1F-61B78167C55C}"/>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a:extLst>
            <a:ext uri="{FF2B5EF4-FFF2-40B4-BE49-F238E27FC236}">
              <a16:creationId xmlns:a16="http://schemas.microsoft.com/office/drawing/2014/main" id="{2E02DDA5-3CFF-4423-90B6-30FE05C75791}"/>
            </a:ext>
          </a:extLst>
        </xdr:cNvPr>
        <xdr:cNvSpPr txBox="1"/>
      </xdr:nvSpPr>
      <xdr:spPr>
        <a:xfrm>
          <a:off x="541803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a:extLst>
            <a:ext uri="{FF2B5EF4-FFF2-40B4-BE49-F238E27FC236}">
              <a16:creationId xmlns:a16="http://schemas.microsoft.com/office/drawing/2014/main" id="{928FC8A8-C305-4934-A8FB-18A99CC2B6D3}"/>
            </a:ext>
          </a:extLst>
        </xdr:cNvPr>
        <xdr:cNvCxnSpPr/>
      </xdr:nvCxnSpPr>
      <xdr:spPr>
        <a:xfrm>
          <a:off x="5956300"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a:extLst>
            <a:ext uri="{FF2B5EF4-FFF2-40B4-BE49-F238E27FC236}">
              <a16:creationId xmlns:a16="http://schemas.microsoft.com/office/drawing/2014/main" id="{DD63905C-D62A-4E27-B819-5B49F36BB706}"/>
            </a:ext>
          </a:extLst>
        </xdr:cNvPr>
        <xdr:cNvSpPr txBox="1"/>
      </xdr:nvSpPr>
      <xdr:spPr>
        <a:xfrm>
          <a:off x="541803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C935D28E-AA6A-4EC9-8FDC-F82F8FB62527}"/>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D64B52F9-B29E-457A-838B-455256A4888C}"/>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CF8054F2-3D95-4139-BEF9-59355131643E}"/>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a:extLst>
            <a:ext uri="{FF2B5EF4-FFF2-40B4-BE49-F238E27FC236}">
              <a16:creationId xmlns:a16="http://schemas.microsoft.com/office/drawing/2014/main" id="{0E66EF42-F396-4E3D-B1FB-D6AA1363FA0B}"/>
            </a:ext>
          </a:extLst>
        </xdr:cNvPr>
        <xdr:cNvCxnSpPr/>
      </xdr:nvCxnSpPr>
      <xdr:spPr>
        <a:xfrm flipV="1">
          <a:off x="9427845" y="5309959"/>
          <a:ext cx="1270" cy="1091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a:extLst>
            <a:ext uri="{FF2B5EF4-FFF2-40B4-BE49-F238E27FC236}">
              <a16:creationId xmlns:a16="http://schemas.microsoft.com/office/drawing/2014/main" id="{E5F1ACAF-BB52-455E-954C-18E68A1A7ED6}"/>
            </a:ext>
          </a:extLst>
        </xdr:cNvPr>
        <xdr:cNvSpPr txBox="1"/>
      </xdr:nvSpPr>
      <xdr:spPr>
        <a:xfrm>
          <a:off x="9480550" y="640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a:extLst>
            <a:ext uri="{FF2B5EF4-FFF2-40B4-BE49-F238E27FC236}">
              <a16:creationId xmlns:a16="http://schemas.microsoft.com/office/drawing/2014/main" id="{216D3A34-0282-4342-B357-690C4DCAFFAB}"/>
            </a:ext>
          </a:extLst>
        </xdr:cNvPr>
        <xdr:cNvCxnSpPr/>
      </xdr:nvCxnSpPr>
      <xdr:spPr>
        <a:xfrm>
          <a:off x="9359900" y="6401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a:extLst>
            <a:ext uri="{FF2B5EF4-FFF2-40B4-BE49-F238E27FC236}">
              <a16:creationId xmlns:a16="http://schemas.microsoft.com/office/drawing/2014/main" id="{5695E04C-CB7B-47C3-9EC4-0A6149F13B5C}"/>
            </a:ext>
          </a:extLst>
        </xdr:cNvPr>
        <xdr:cNvSpPr txBox="1"/>
      </xdr:nvSpPr>
      <xdr:spPr>
        <a:xfrm>
          <a:off x="9480550" y="509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a:extLst>
            <a:ext uri="{FF2B5EF4-FFF2-40B4-BE49-F238E27FC236}">
              <a16:creationId xmlns:a16="http://schemas.microsoft.com/office/drawing/2014/main" id="{E270396B-8154-48A4-B81B-924402996752}"/>
            </a:ext>
          </a:extLst>
        </xdr:cNvPr>
        <xdr:cNvCxnSpPr/>
      </xdr:nvCxnSpPr>
      <xdr:spPr>
        <a:xfrm>
          <a:off x="9359900" y="53099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130108</xdr:rowOff>
    </xdr:from>
    <xdr:to>
      <xdr:col>55</xdr:col>
      <xdr:colOff>0</xdr:colOff>
      <xdr:row>35</xdr:row>
      <xdr:rowOff>150425</xdr:rowOff>
    </xdr:to>
    <xdr:cxnSp macro="">
      <xdr:nvCxnSpPr>
        <xdr:cNvPr id="296" name="直線コネクタ 295">
          <a:extLst>
            <a:ext uri="{FF2B5EF4-FFF2-40B4-BE49-F238E27FC236}">
              <a16:creationId xmlns:a16="http://schemas.microsoft.com/office/drawing/2014/main" id="{ADEC8621-2CBA-49E2-8A48-F0F1B15E25D0}"/>
            </a:ext>
          </a:extLst>
        </xdr:cNvPr>
        <xdr:cNvCxnSpPr/>
      </xdr:nvCxnSpPr>
      <xdr:spPr>
        <a:xfrm flipV="1">
          <a:off x="8686800" y="5914958"/>
          <a:ext cx="742950" cy="2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80643</xdr:rowOff>
    </xdr:from>
    <xdr:ext cx="599010" cy="259045"/>
    <xdr:sp macro="" textlink="">
      <xdr:nvSpPr>
        <xdr:cNvPr id="297" name="補助費等平均値テキスト">
          <a:extLst>
            <a:ext uri="{FF2B5EF4-FFF2-40B4-BE49-F238E27FC236}">
              <a16:creationId xmlns:a16="http://schemas.microsoft.com/office/drawing/2014/main" id="{0C417894-2A11-4BF2-A8F7-DD311B8D6C85}"/>
            </a:ext>
          </a:extLst>
        </xdr:cNvPr>
        <xdr:cNvSpPr txBox="1"/>
      </xdr:nvSpPr>
      <xdr:spPr>
        <a:xfrm>
          <a:off x="9480550" y="586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a:extLst>
            <a:ext uri="{FF2B5EF4-FFF2-40B4-BE49-F238E27FC236}">
              <a16:creationId xmlns:a16="http://schemas.microsoft.com/office/drawing/2014/main" id="{93FA1522-4C2B-4244-AF2E-0080D5ABFDA6}"/>
            </a:ext>
          </a:extLst>
        </xdr:cNvPr>
        <xdr:cNvSpPr/>
      </xdr:nvSpPr>
      <xdr:spPr>
        <a:xfrm>
          <a:off x="9398000" y="58870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114097</xdr:rowOff>
    </xdr:from>
    <xdr:to>
      <xdr:col>50</xdr:col>
      <xdr:colOff>114300</xdr:colOff>
      <xdr:row>35</xdr:row>
      <xdr:rowOff>150425</xdr:rowOff>
    </xdr:to>
    <xdr:cxnSp macro="">
      <xdr:nvCxnSpPr>
        <xdr:cNvPr id="299" name="直線コネクタ 298">
          <a:extLst>
            <a:ext uri="{FF2B5EF4-FFF2-40B4-BE49-F238E27FC236}">
              <a16:creationId xmlns:a16="http://schemas.microsoft.com/office/drawing/2014/main" id="{ED16454C-4673-48AE-9AC1-6235414D2F99}"/>
            </a:ext>
          </a:extLst>
        </xdr:cNvPr>
        <xdr:cNvCxnSpPr/>
      </xdr:nvCxnSpPr>
      <xdr:spPr>
        <a:xfrm>
          <a:off x="7886700" y="5898947"/>
          <a:ext cx="8001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a:extLst>
            <a:ext uri="{FF2B5EF4-FFF2-40B4-BE49-F238E27FC236}">
              <a16:creationId xmlns:a16="http://schemas.microsoft.com/office/drawing/2014/main" id="{3B7068FE-2777-47E1-B26E-3F761BEB201B}"/>
            </a:ext>
          </a:extLst>
        </xdr:cNvPr>
        <xdr:cNvSpPr/>
      </xdr:nvSpPr>
      <xdr:spPr>
        <a:xfrm>
          <a:off x="8636000" y="58564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a:extLst>
            <a:ext uri="{FF2B5EF4-FFF2-40B4-BE49-F238E27FC236}">
              <a16:creationId xmlns:a16="http://schemas.microsoft.com/office/drawing/2014/main" id="{BA4C4AD8-BED3-419F-9705-62598150073A}"/>
            </a:ext>
          </a:extLst>
        </xdr:cNvPr>
        <xdr:cNvSpPr txBox="1"/>
      </xdr:nvSpPr>
      <xdr:spPr>
        <a:xfrm>
          <a:off x="8406345" y="563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129737</xdr:rowOff>
    </xdr:from>
    <xdr:to>
      <xdr:col>45</xdr:col>
      <xdr:colOff>177800</xdr:colOff>
      <xdr:row>35</xdr:row>
      <xdr:rowOff>114097</xdr:rowOff>
    </xdr:to>
    <xdr:cxnSp macro="">
      <xdr:nvCxnSpPr>
        <xdr:cNvPr id="302" name="直線コネクタ 301">
          <a:extLst>
            <a:ext uri="{FF2B5EF4-FFF2-40B4-BE49-F238E27FC236}">
              <a16:creationId xmlns:a16="http://schemas.microsoft.com/office/drawing/2014/main" id="{CF025F25-B5AF-4342-BFB8-9678AEDB6884}"/>
            </a:ext>
          </a:extLst>
        </xdr:cNvPr>
        <xdr:cNvCxnSpPr/>
      </xdr:nvCxnSpPr>
      <xdr:spPr>
        <a:xfrm>
          <a:off x="7080250" y="5089087"/>
          <a:ext cx="806450" cy="80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a:extLst>
            <a:ext uri="{FF2B5EF4-FFF2-40B4-BE49-F238E27FC236}">
              <a16:creationId xmlns:a16="http://schemas.microsoft.com/office/drawing/2014/main" id="{6EEC1FE7-86EE-4F6A-AB0D-75AC8A860F30}"/>
            </a:ext>
          </a:extLst>
        </xdr:cNvPr>
        <xdr:cNvSpPr/>
      </xdr:nvSpPr>
      <xdr:spPr>
        <a:xfrm>
          <a:off x="7842250" y="59204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56849</xdr:rowOff>
    </xdr:from>
    <xdr:ext cx="534377" cy="259045"/>
    <xdr:sp macro="" textlink="">
      <xdr:nvSpPr>
        <xdr:cNvPr id="304" name="テキスト ボックス 303">
          <a:extLst>
            <a:ext uri="{FF2B5EF4-FFF2-40B4-BE49-F238E27FC236}">
              <a16:creationId xmlns:a16="http://schemas.microsoft.com/office/drawing/2014/main" id="{B64A9D0F-FE2E-4FF4-82EB-5447CC4B54DF}"/>
            </a:ext>
          </a:extLst>
        </xdr:cNvPr>
        <xdr:cNvSpPr txBox="1"/>
      </xdr:nvSpPr>
      <xdr:spPr>
        <a:xfrm>
          <a:off x="7644911" y="60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129737</xdr:rowOff>
    </xdr:from>
    <xdr:to>
      <xdr:col>41</xdr:col>
      <xdr:colOff>50800</xdr:colOff>
      <xdr:row>37</xdr:row>
      <xdr:rowOff>19923</xdr:rowOff>
    </xdr:to>
    <xdr:cxnSp macro="">
      <xdr:nvCxnSpPr>
        <xdr:cNvPr id="305" name="直線コネクタ 304">
          <a:extLst>
            <a:ext uri="{FF2B5EF4-FFF2-40B4-BE49-F238E27FC236}">
              <a16:creationId xmlns:a16="http://schemas.microsoft.com/office/drawing/2014/main" id="{833B2BA3-E178-4C13-8DFB-76D07DC14A63}"/>
            </a:ext>
          </a:extLst>
        </xdr:cNvPr>
        <xdr:cNvCxnSpPr/>
      </xdr:nvCxnSpPr>
      <xdr:spPr>
        <a:xfrm flipV="1">
          <a:off x="6286500" y="5089087"/>
          <a:ext cx="793750" cy="104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a:extLst>
            <a:ext uri="{FF2B5EF4-FFF2-40B4-BE49-F238E27FC236}">
              <a16:creationId xmlns:a16="http://schemas.microsoft.com/office/drawing/2014/main" id="{5A53820F-111C-4DD4-902B-CAD48AD8B5A8}"/>
            </a:ext>
          </a:extLst>
        </xdr:cNvPr>
        <xdr:cNvSpPr/>
      </xdr:nvSpPr>
      <xdr:spPr>
        <a:xfrm>
          <a:off x="7029450" y="498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142429</xdr:rowOff>
    </xdr:from>
    <xdr:ext cx="599010" cy="259045"/>
    <xdr:sp macro="" textlink="">
      <xdr:nvSpPr>
        <xdr:cNvPr id="307" name="テキスト ボックス 306">
          <a:extLst>
            <a:ext uri="{FF2B5EF4-FFF2-40B4-BE49-F238E27FC236}">
              <a16:creationId xmlns:a16="http://schemas.microsoft.com/office/drawing/2014/main" id="{C46F1A33-5506-4FAB-8961-258DDB2A444B}"/>
            </a:ext>
          </a:extLst>
        </xdr:cNvPr>
        <xdr:cNvSpPr txBox="1"/>
      </xdr:nvSpPr>
      <xdr:spPr>
        <a:xfrm>
          <a:off x="6818845" y="477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a:extLst>
            <a:ext uri="{FF2B5EF4-FFF2-40B4-BE49-F238E27FC236}">
              <a16:creationId xmlns:a16="http://schemas.microsoft.com/office/drawing/2014/main" id="{19133BDB-DF04-4F6B-8C33-2D88B68D4D86}"/>
            </a:ext>
          </a:extLst>
        </xdr:cNvPr>
        <xdr:cNvSpPr/>
      </xdr:nvSpPr>
      <xdr:spPr>
        <a:xfrm>
          <a:off x="6235700" y="6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104932</xdr:rowOff>
    </xdr:from>
    <xdr:ext cx="534377" cy="259045"/>
    <xdr:sp macro="" textlink="">
      <xdr:nvSpPr>
        <xdr:cNvPr id="309" name="テキスト ボックス 308">
          <a:extLst>
            <a:ext uri="{FF2B5EF4-FFF2-40B4-BE49-F238E27FC236}">
              <a16:creationId xmlns:a16="http://schemas.microsoft.com/office/drawing/2014/main" id="{254FBD69-AA4D-40E9-88D6-304AB06760CC}"/>
            </a:ext>
          </a:extLst>
        </xdr:cNvPr>
        <xdr:cNvSpPr txBox="1"/>
      </xdr:nvSpPr>
      <xdr:spPr>
        <a:xfrm>
          <a:off x="6038361" y="62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329DF24-BF99-431E-9FA4-C33336F0D88E}"/>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185D01C6-AB9F-493D-93EB-D129FBA8A9EF}"/>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33B12907-4828-43D3-9D27-49E50BB12E2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AC5F0E3D-C11D-4EB9-AD79-0D14DD98CFEF}"/>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7BFCA5C4-BF5E-479A-8EFF-FC242DDCFF68}"/>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79308</xdr:rowOff>
    </xdr:from>
    <xdr:to>
      <xdr:col>55</xdr:col>
      <xdr:colOff>50800</xdr:colOff>
      <xdr:row>36</xdr:row>
      <xdr:rowOff>9458</xdr:rowOff>
    </xdr:to>
    <xdr:sp macro="" textlink="">
      <xdr:nvSpPr>
        <xdr:cNvPr id="315" name="楕円 314">
          <a:extLst>
            <a:ext uri="{FF2B5EF4-FFF2-40B4-BE49-F238E27FC236}">
              <a16:creationId xmlns:a16="http://schemas.microsoft.com/office/drawing/2014/main" id="{C0ED16C7-5FC4-4904-8ED7-EF2BC42633E9}"/>
            </a:ext>
          </a:extLst>
        </xdr:cNvPr>
        <xdr:cNvSpPr/>
      </xdr:nvSpPr>
      <xdr:spPr>
        <a:xfrm>
          <a:off x="9398000" y="5864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102185</xdr:rowOff>
    </xdr:from>
    <xdr:ext cx="599010" cy="259045"/>
    <xdr:sp macro="" textlink="">
      <xdr:nvSpPr>
        <xdr:cNvPr id="316" name="補助費等該当値テキスト">
          <a:extLst>
            <a:ext uri="{FF2B5EF4-FFF2-40B4-BE49-F238E27FC236}">
              <a16:creationId xmlns:a16="http://schemas.microsoft.com/office/drawing/2014/main" id="{0EF35BA0-EA0D-4474-8977-42CCC5AFAEEC}"/>
            </a:ext>
          </a:extLst>
        </xdr:cNvPr>
        <xdr:cNvSpPr txBox="1"/>
      </xdr:nvSpPr>
      <xdr:spPr>
        <a:xfrm>
          <a:off x="9480550" y="572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99625</xdr:rowOff>
    </xdr:from>
    <xdr:to>
      <xdr:col>50</xdr:col>
      <xdr:colOff>165100</xdr:colOff>
      <xdr:row>36</xdr:row>
      <xdr:rowOff>29775</xdr:rowOff>
    </xdr:to>
    <xdr:sp macro="" textlink="">
      <xdr:nvSpPr>
        <xdr:cNvPr id="317" name="楕円 316">
          <a:extLst>
            <a:ext uri="{FF2B5EF4-FFF2-40B4-BE49-F238E27FC236}">
              <a16:creationId xmlns:a16="http://schemas.microsoft.com/office/drawing/2014/main" id="{CD89CAB6-BA3C-445E-AFCD-D4FADAA8AF01}"/>
            </a:ext>
          </a:extLst>
        </xdr:cNvPr>
        <xdr:cNvSpPr/>
      </xdr:nvSpPr>
      <xdr:spPr>
        <a:xfrm>
          <a:off x="8636000" y="5884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20902</xdr:rowOff>
    </xdr:from>
    <xdr:ext cx="599010" cy="259045"/>
    <xdr:sp macro="" textlink="">
      <xdr:nvSpPr>
        <xdr:cNvPr id="318" name="テキスト ボックス 317">
          <a:extLst>
            <a:ext uri="{FF2B5EF4-FFF2-40B4-BE49-F238E27FC236}">
              <a16:creationId xmlns:a16="http://schemas.microsoft.com/office/drawing/2014/main" id="{A11DCBB8-42EC-4B7B-B8BE-9DA19C98B713}"/>
            </a:ext>
          </a:extLst>
        </xdr:cNvPr>
        <xdr:cNvSpPr txBox="1"/>
      </xdr:nvSpPr>
      <xdr:spPr>
        <a:xfrm>
          <a:off x="8406345" y="597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63297</xdr:rowOff>
    </xdr:from>
    <xdr:to>
      <xdr:col>46</xdr:col>
      <xdr:colOff>38100</xdr:colOff>
      <xdr:row>35</xdr:row>
      <xdr:rowOff>164897</xdr:rowOff>
    </xdr:to>
    <xdr:sp macro="" textlink="">
      <xdr:nvSpPr>
        <xdr:cNvPr id="319" name="楕円 318">
          <a:extLst>
            <a:ext uri="{FF2B5EF4-FFF2-40B4-BE49-F238E27FC236}">
              <a16:creationId xmlns:a16="http://schemas.microsoft.com/office/drawing/2014/main" id="{34581525-5478-4F78-BDD2-594F2D30208B}"/>
            </a:ext>
          </a:extLst>
        </xdr:cNvPr>
        <xdr:cNvSpPr/>
      </xdr:nvSpPr>
      <xdr:spPr>
        <a:xfrm>
          <a:off x="7842250" y="58481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9974</xdr:rowOff>
    </xdr:from>
    <xdr:ext cx="599010" cy="259045"/>
    <xdr:sp macro="" textlink="">
      <xdr:nvSpPr>
        <xdr:cNvPr id="320" name="テキスト ボックス 319">
          <a:extLst>
            <a:ext uri="{FF2B5EF4-FFF2-40B4-BE49-F238E27FC236}">
              <a16:creationId xmlns:a16="http://schemas.microsoft.com/office/drawing/2014/main" id="{173F386F-4A67-43DC-8969-ECA5CD9E86DA}"/>
            </a:ext>
          </a:extLst>
        </xdr:cNvPr>
        <xdr:cNvSpPr txBox="1"/>
      </xdr:nvSpPr>
      <xdr:spPr>
        <a:xfrm>
          <a:off x="7612595" y="56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78937</xdr:rowOff>
    </xdr:from>
    <xdr:to>
      <xdr:col>41</xdr:col>
      <xdr:colOff>101600</xdr:colOff>
      <xdr:row>31</xdr:row>
      <xdr:rowOff>9087</xdr:rowOff>
    </xdr:to>
    <xdr:sp macro="" textlink="">
      <xdr:nvSpPr>
        <xdr:cNvPr id="321" name="楕円 320">
          <a:extLst>
            <a:ext uri="{FF2B5EF4-FFF2-40B4-BE49-F238E27FC236}">
              <a16:creationId xmlns:a16="http://schemas.microsoft.com/office/drawing/2014/main" id="{311C6598-F6A1-4582-A499-7CDAAA52B31A}"/>
            </a:ext>
          </a:extLst>
        </xdr:cNvPr>
        <xdr:cNvSpPr/>
      </xdr:nvSpPr>
      <xdr:spPr>
        <a:xfrm>
          <a:off x="7029450" y="50382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214</xdr:rowOff>
    </xdr:from>
    <xdr:ext cx="599010" cy="259045"/>
    <xdr:sp macro="" textlink="">
      <xdr:nvSpPr>
        <xdr:cNvPr id="322" name="テキスト ボックス 321">
          <a:extLst>
            <a:ext uri="{FF2B5EF4-FFF2-40B4-BE49-F238E27FC236}">
              <a16:creationId xmlns:a16="http://schemas.microsoft.com/office/drawing/2014/main" id="{AA36CA42-7286-4B4C-A3F4-A1C37849474D}"/>
            </a:ext>
          </a:extLst>
        </xdr:cNvPr>
        <xdr:cNvSpPr txBox="1"/>
      </xdr:nvSpPr>
      <xdr:spPr>
        <a:xfrm>
          <a:off x="6818845" y="512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140573</xdr:rowOff>
    </xdr:from>
    <xdr:to>
      <xdr:col>36</xdr:col>
      <xdr:colOff>165100</xdr:colOff>
      <xdr:row>37</xdr:row>
      <xdr:rowOff>70723</xdr:rowOff>
    </xdr:to>
    <xdr:sp macro="" textlink="">
      <xdr:nvSpPr>
        <xdr:cNvPr id="323" name="楕円 322">
          <a:extLst>
            <a:ext uri="{FF2B5EF4-FFF2-40B4-BE49-F238E27FC236}">
              <a16:creationId xmlns:a16="http://schemas.microsoft.com/office/drawing/2014/main" id="{7D6A47E7-0760-44A6-BC20-E2D0720BE00E}"/>
            </a:ext>
          </a:extLst>
        </xdr:cNvPr>
        <xdr:cNvSpPr/>
      </xdr:nvSpPr>
      <xdr:spPr>
        <a:xfrm>
          <a:off x="6235700" y="60905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87250</xdr:rowOff>
    </xdr:from>
    <xdr:ext cx="534377" cy="259045"/>
    <xdr:sp macro="" textlink="">
      <xdr:nvSpPr>
        <xdr:cNvPr id="324" name="テキスト ボックス 323">
          <a:extLst>
            <a:ext uri="{FF2B5EF4-FFF2-40B4-BE49-F238E27FC236}">
              <a16:creationId xmlns:a16="http://schemas.microsoft.com/office/drawing/2014/main" id="{30DDD903-9161-4928-95C3-91D56A3D5190}"/>
            </a:ext>
          </a:extLst>
        </xdr:cNvPr>
        <xdr:cNvSpPr txBox="1"/>
      </xdr:nvSpPr>
      <xdr:spPr>
        <a:xfrm>
          <a:off x="6038361" y="58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B0207D32-7BE9-4B6C-AD33-BF47FE4301FA}"/>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7A125D93-62EA-4D43-846D-E764F8420D2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1BB1E21C-14D1-460E-8B9C-D06995DD922F}"/>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C38115A-0004-46A0-98B2-116D5B9ED1D1}"/>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79072C65-5122-4641-B917-8EC059F5D449}"/>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6176CF73-99D8-4FE1-98D1-D28233AC4EEA}"/>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8DF1309B-9769-4333-AFF9-FCE11657D725}"/>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B25657A7-567C-497F-BA61-7F029B61A215}"/>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AA4FA170-488C-4B50-83DC-5DF8FFD7326A}"/>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15800C38-4D49-4215-B085-135B253C8603}"/>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78AB5C84-A201-4A25-B251-D1FE5FA5FF67}"/>
            </a:ext>
          </a:extLst>
        </xdr:cNvPr>
        <xdr:cNvCxnSpPr/>
      </xdr:nvCxnSpPr>
      <xdr:spPr>
        <a:xfrm>
          <a:off x="5956300" y="9721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DAAB10DF-C576-4F29-9260-60858859CF8D}"/>
            </a:ext>
          </a:extLst>
        </xdr:cNvPr>
        <xdr:cNvSpPr txBox="1"/>
      </xdr:nvSpPr>
      <xdr:spPr>
        <a:xfrm>
          <a:off x="572656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ED4F9566-D31D-4507-A4B8-F1E84A93350B}"/>
            </a:ext>
          </a:extLst>
        </xdr:cNvPr>
        <xdr:cNvCxnSpPr/>
      </xdr:nvCxnSpPr>
      <xdr:spPr>
        <a:xfrm>
          <a:off x="5956300" y="9277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38FAC910-53C5-47D4-9DA3-9B429834924C}"/>
            </a:ext>
          </a:extLst>
        </xdr:cNvPr>
        <xdr:cNvSpPr txBox="1"/>
      </xdr:nvSpPr>
      <xdr:spPr>
        <a:xfrm>
          <a:off x="541803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101C1E7B-C71B-4A01-9261-ED0444E5E9FC}"/>
            </a:ext>
          </a:extLst>
        </xdr:cNvPr>
        <xdr:cNvCxnSpPr/>
      </xdr:nvCxnSpPr>
      <xdr:spPr>
        <a:xfrm>
          <a:off x="5956300" y="8839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AEC60287-760B-406F-8266-DB71CAAA0820}"/>
            </a:ext>
          </a:extLst>
        </xdr:cNvPr>
        <xdr:cNvSpPr txBox="1"/>
      </xdr:nvSpPr>
      <xdr:spPr>
        <a:xfrm>
          <a:off x="541803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DB1E7C2D-202A-4D44-B0B2-B6458E8253B7}"/>
            </a:ext>
          </a:extLst>
        </xdr:cNvPr>
        <xdr:cNvCxnSpPr/>
      </xdr:nvCxnSpPr>
      <xdr:spPr>
        <a:xfrm>
          <a:off x="5956300" y="8401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4DEA1BD0-DE09-4422-B5B1-1E36D0E2563C}"/>
            </a:ext>
          </a:extLst>
        </xdr:cNvPr>
        <xdr:cNvSpPr txBox="1"/>
      </xdr:nvSpPr>
      <xdr:spPr>
        <a:xfrm>
          <a:off x="541803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BACEC07-245D-418C-9C3F-0950A8EF22AC}"/>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1D5C8BD1-6568-4C4E-878B-C36AE830ED24}"/>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1EA90FD5-FB6F-4981-A0B8-2E2C678E3E61}"/>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a:extLst>
            <a:ext uri="{FF2B5EF4-FFF2-40B4-BE49-F238E27FC236}">
              <a16:creationId xmlns:a16="http://schemas.microsoft.com/office/drawing/2014/main" id="{416DAF8F-A11A-4F8B-8265-5568BDC8A550}"/>
            </a:ext>
          </a:extLst>
        </xdr:cNvPr>
        <xdr:cNvCxnSpPr/>
      </xdr:nvCxnSpPr>
      <xdr:spPr>
        <a:xfrm flipV="1">
          <a:off x="9427845" y="8588827"/>
          <a:ext cx="1270" cy="88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a:extLst>
            <a:ext uri="{FF2B5EF4-FFF2-40B4-BE49-F238E27FC236}">
              <a16:creationId xmlns:a16="http://schemas.microsoft.com/office/drawing/2014/main" id="{609D2643-F26C-4700-9C86-9BD58E42C733}"/>
            </a:ext>
          </a:extLst>
        </xdr:cNvPr>
        <xdr:cNvSpPr txBox="1"/>
      </xdr:nvSpPr>
      <xdr:spPr>
        <a:xfrm>
          <a:off x="9480550" y="947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a:extLst>
            <a:ext uri="{FF2B5EF4-FFF2-40B4-BE49-F238E27FC236}">
              <a16:creationId xmlns:a16="http://schemas.microsoft.com/office/drawing/2014/main" id="{4B221253-3F99-4E43-91FD-4913CA3C4725}"/>
            </a:ext>
          </a:extLst>
        </xdr:cNvPr>
        <xdr:cNvCxnSpPr/>
      </xdr:nvCxnSpPr>
      <xdr:spPr>
        <a:xfrm>
          <a:off x="9359900" y="94725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a:extLst>
            <a:ext uri="{FF2B5EF4-FFF2-40B4-BE49-F238E27FC236}">
              <a16:creationId xmlns:a16="http://schemas.microsoft.com/office/drawing/2014/main" id="{60528F92-1138-46F8-87E9-303D58F0C91D}"/>
            </a:ext>
          </a:extLst>
        </xdr:cNvPr>
        <xdr:cNvSpPr txBox="1"/>
      </xdr:nvSpPr>
      <xdr:spPr>
        <a:xfrm>
          <a:off x="9480550" y="837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a:extLst>
            <a:ext uri="{FF2B5EF4-FFF2-40B4-BE49-F238E27FC236}">
              <a16:creationId xmlns:a16="http://schemas.microsoft.com/office/drawing/2014/main" id="{03CF8291-6F6E-4CE6-84F3-6B9F3B63E6B3}"/>
            </a:ext>
          </a:extLst>
        </xdr:cNvPr>
        <xdr:cNvCxnSpPr/>
      </xdr:nvCxnSpPr>
      <xdr:spPr>
        <a:xfrm>
          <a:off x="9359900" y="8588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93134</xdr:rowOff>
    </xdr:from>
    <xdr:to>
      <xdr:col>55</xdr:col>
      <xdr:colOff>0</xdr:colOff>
      <xdr:row>56</xdr:row>
      <xdr:rowOff>112464</xdr:rowOff>
    </xdr:to>
    <xdr:cxnSp macro="">
      <xdr:nvCxnSpPr>
        <xdr:cNvPr id="351" name="直線コネクタ 350">
          <a:extLst>
            <a:ext uri="{FF2B5EF4-FFF2-40B4-BE49-F238E27FC236}">
              <a16:creationId xmlns:a16="http://schemas.microsoft.com/office/drawing/2014/main" id="{B074AE5B-33B5-4687-B68E-A1E0A401C452}"/>
            </a:ext>
          </a:extLst>
        </xdr:cNvPr>
        <xdr:cNvCxnSpPr/>
      </xdr:nvCxnSpPr>
      <xdr:spPr>
        <a:xfrm>
          <a:off x="8686800" y="9345084"/>
          <a:ext cx="74295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52" name="普通建設事業費平均値テキスト">
          <a:extLst>
            <a:ext uri="{FF2B5EF4-FFF2-40B4-BE49-F238E27FC236}">
              <a16:creationId xmlns:a16="http://schemas.microsoft.com/office/drawing/2014/main" id="{FC8E8979-4906-48B4-AE83-473B2D62C334}"/>
            </a:ext>
          </a:extLst>
        </xdr:cNvPr>
        <xdr:cNvSpPr txBox="1"/>
      </xdr:nvSpPr>
      <xdr:spPr>
        <a:xfrm>
          <a:off x="9480550" y="9120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a:extLst>
            <a:ext uri="{FF2B5EF4-FFF2-40B4-BE49-F238E27FC236}">
              <a16:creationId xmlns:a16="http://schemas.microsoft.com/office/drawing/2014/main" id="{C2414DA4-7F43-4C82-8908-752148EF114D}"/>
            </a:ext>
          </a:extLst>
        </xdr:cNvPr>
        <xdr:cNvSpPr/>
      </xdr:nvSpPr>
      <xdr:spPr>
        <a:xfrm>
          <a:off x="9398000" y="9263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96490</xdr:rowOff>
    </xdr:from>
    <xdr:to>
      <xdr:col>50</xdr:col>
      <xdr:colOff>114300</xdr:colOff>
      <xdr:row>56</xdr:row>
      <xdr:rowOff>93134</xdr:rowOff>
    </xdr:to>
    <xdr:cxnSp macro="">
      <xdr:nvCxnSpPr>
        <xdr:cNvPr id="354" name="直線コネクタ 353">
          <a:extLst>
            <a:ext uri="{FF2B5EF4-FFF2-40B4-BE49-F238E27FC236}">
              <a16:creationId xmlns:a16="http://schemas.microsoft.com/office/drawing/2014/main" id="{B32F59A6-EE18-4DA1-A798-CF7E54DBCD42}"/>
            </a:ext>
          </a:extLst>
        </xdr:cNvPr>
        <xdr:cNvCxnSpPr/>
      </xdr:nvCxnSpPr>
      <xdr:spPr>
        <a:xfrm>
          <a:off x="7886700" y="9183340"/>
          <a:ext cx="800100" cy="16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a:extLst>
            <a:ext uri="{FF2B5EF4-FFF2-40B4-BE49-F238E27FC236}">
              <a16:creationId xmlns:a16="http://schemas.microsoft.com/office/drawing/2014/main" id="{9FF67859-DCF1-43B3-88BA-1A061A56C1E4}"/>
            </a:ext>
          </a:extLst>
        </xdr:cNvPr>
        <xdr:cNvSpPr/>
      </xdr:nvSpPr>
      <xdr:spPr>
        <a:xfrm>
          <a:off x="8636000" y="92161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6" name="テキスト ボックス 355">
          <a:extLst>
            <a:ext uri="{FF2B5EF4-FFF2-40B4-BE49-F238E27FC236}">
              <a16:creationId xmlns:a16="http://schemas.microsoft.com/office/drawing/2014/main" id="{E10344BF-3FE0-4016-8342-C95D2350126F}"/>
            </a:ext>
          </a:extLst>
        </xdr:cNvPr>
        <xdr:cNvSpPr txBox="1"/>
      </xdr:nvSpPr>
      <xdr:spPr>
        <a:xfrm>
          <a:off x="8406345" y="899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119099</xdr:rowOff>
    </xdr:from>
    <xdr:to>
      <xdr:col>45</xdr:col>
      <xdr:colOff>177800</xdr:colOff>
      <xdr:row>55</xdr:row>
      <xdr:rowOff>96490</xdr:rowOff>
    </xdr:to>
    <xdr:cxnSp macro="">
      <xdr:nvCxnSpPr>
        <xdr:cNvPr id="357" name="直線コネクタ 356">
          <a:extLst>
            <a:ext uri="{FF2B5EF4-FFF2-40B4-BE49-F238E27FC236}">
              <a16:creationId xmlns:a16="http://schemas.microsoft.com/office/drawing/2014/main" id="{E89AC9AF-FCF3-4524-B173-408AB331A0BB}"/>
            </a:ext>
          </a:extLst>
        </xdr:cNvPr>
        <xdr:cNvCxnSpPr/>
      </xdr:nvCxnSpPr>
      <xdr:spPr>
        <a:xfrm>
          <a:off x="7080250" y="9040849"/>
          <a:ext cx="806450" cy="14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a:extLst>
            <a:ext uri="{FF2B5EF4-FFF2-40B4-BE49-F238E27FC236}">
              <a16:creationId xmlns:a16="http://schemas.microsoft.com/office/drawing/2014/main" id="{7587E69F-09FF-4D3D-A90F-52D074DB5F83}"/>
            </a:ext>
          </a:extLst>
        </xdr:cNvPr>
        <xdr:cNvSpPr/>
      </xdr:nvSpPr>
      <xdr:spPr>
        <a:xfrm>
          <a:off x="7842250" y="92589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99701</xdr:rowOff>
    </xdr:from>
    <xdr:ext cx="534377" cy="259045"/>
    <xdr:sp macro="" textlink="">
      <xdr:nvSpPr>
        <xdr:cNvPr id="359" name="テキスト ボックス 358">
          <a:extLst>
            <a:ext uri="{FF2B5EF4-FFF2-40B4-BE49-F238E27FC236}">
              <a16:creationId xmlns:a16="http://schemas.microsoft.com/office/drawing/2014/main" id="{27825104-77C3-4EC9-BB3B-F321BCD23EB2}"/>
            </a:ext>
          </a:extLst>
        </xdr:cNvPr>
        <xdr:cNvSpPr txBox="1"/>
      </xdr:nvSpPr>
      <xdr:spPr>
        <a:xfrm>
          <a:off x="7644911" y="935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119099</xdr:rowOff>
    </xdr:from>
    <xdr:to>
      <xdr:col>41</xdr:col>
      <xdr:colOff>50800</xdr:colOff>
      <xdr:row>56</xdr:row>
      <xdr:rowOff>62232</xdr:rowOff>
    </xdr:to>
    <xdr:cxnSp macro="">
      <xdr:nvCxnSpPr>
        <xdr:cNvPr id="360" name="直線コネクタ 359">
          <a:extLst>
            <a:ext uri="{FF2B5EF4-FFF2-40B4-BE49-F238E27FC236}">
              <a16:creationId xmlns:a16="http://schemas.microsoft.com/office/drawing/2014/main" id="{5B85215C-5BD2-4BF8-BA6A-E7C4E124DF84}"/>
            </a:ext>
          </a:extLst>
        </xdr:cNvPr>
        <xdr:cNvCxnSpPr/>
      </xdr:nvCxnSpPr>
      <xdr:spPr>
        <a:xfrm flipV="1">
          <a:off x="6286500" y="9040849"/>
          <a:ext cx="793750" cy="27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a:extLst>
            <a:ext uri="{FF2B5EF4-FFF2-40B4-BE49-F238E27FC236}">
              <a16:creationId xmlns:a16="http://schemas.microsoft.com/office/drawing/2014/main" id="{CBDC91AE-5102-4289-8BCD-9F68D0B8B8EA}"/>
            </a:ext>
          </a:extLst>
        </xdr:cNvPr>
        <xdr:cNvSpPr/>
      </xdr:nvSpPr>
      <xdr:spPr>
        <a:xfrm>
          <a:off x="7029450" y="91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108370</xdr:rowOff>
    </xdr:from>
    <xdr:ext cx="599010" cy="259045"/>
    <xdr:sp macro="" textlink="">
      <xdr:nvSpPr>
        <xdr:cNvPr id="362" name="テキスト ボックス 361">
          <a:extLst>
            <a:ext uri="{FF2B5EF4-FFF2-40B4-BE49-F238E27FC236}">
              <a16:creationId xmlns:a16="http://schemas.microsoft.com/office/drawing/2014/main" id="{A7EBEC75-EE4E-46C4-9967-60EAA4C01F8C}"/>
            </a:ext>
          </a:extLst>
        </xdr:cNvPr>
        <xdr:cNvSpPr txBox="1"/>
      </xdr:nvSpPr>
      <xdr:spPr>
        <a:xfrm>
          <a:off x="6818845" y="919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a:extLst>
            <a:ext uri="{FF2B5EF4-FFF2-40B4-BE49-F238E27FC236}">
              <a16:creationId xmlns:a16="http://schemas.microsoft.com/office/drawing/2014/main" id="{00CC39BA-DDD9-43F9-AE0B-F9FB1804B099}"/>
            </a:ext>
          </a:extLst>
        </xdr:cNvPr>
        <xdr:cNvSpPr/>
      </xdr:nvSpPr>
      <xdr:spPr>
        <a:xfrm>
          <a:off x="6235700" y="90884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a:extLst>
            <a:ext uri="{FF2B5EF4-FFF2-40B4-BE49-F238E27FC236}">
              <a16:creationId xmlns:a16="http://schemas.microsoft.com/office/drawing/2014/main" id="{389E31AA-1C1A-4C42-91A0-E4C1A1E77386}"/>
            </a:ext>
          </a:extLst>
        </xdr:cNvPr>
        <xdr:cNvSpPr txBox="1"/>
      </xdr:nvSpPr>
      <xdr:spPr>
        <a:xfrm>
          <a:off x="6006045" y="887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7ACB42C-361C-4C7B-9DF8-7B5F0064D0AA}"/>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CFC4E45-D70C-48EF-936A-2D4C53E00F3D}"/>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4ACA9DD-1310-44E5-B9F7-EF579B4376AA}"/>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B0D9800E-97F9-4248-8511-3B23C55331B8}"/>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56FCC111-BF6A-452E-A7C2-2755ED18A161}"/>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61664</xdr:rowOff>
    </xdr:from>
    <xdr:to>
      <xdr:col>55</xdr:col>
      <xdr:colOff>50800</xdr:colOff>
      <xdr:row>56</xdr:row>
      <xdr:rowOff>163264</xdr:rowOff>
    </xdr:to>
    <xdr:sp macro="" textlink="">
      <xdr:nvSpPr>
        <xdr:cNvPr id="370" name="楕円 369">
          <a:extLst>
            <a:ext uri="{FF2B5EF4-FFF2-40B4-BE49-F238E27FC236}">
              <a16:creationId xmlns:a16="http://schemas.microsoft.com/office/drawing/2014/main" id="{8A5D3A7E-C8CC-4855-86A6-C091E3F213C7}"/>
            </a:ext>
          </a:extLst>
        </xdr:cNvPr>
        <xdr:cNvSpPr/>
      </xdr:nvSpPr>
      <xdr:spPr>
        <a:xfrm>
          <a:off x="9398000" y="93136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160998</xdr:rowOff>
    </xdr:from>
    <xdr:ext cx="534377" cy="259045"/>
    <xdr:sp macro="" textlink="">
      <xdr:nvSpPr>
        <xdr:cNvPr id="371" name="普通建設事業費該当値テキスト">
          <a:extLst>
            <a:ext uri="{FF2B5EF4-FFF2-40B4-BE49-F238E27FC236}">
              <a16:creationId xmlns:a16="http://schemas.microsoft.com/office/drawing/2014/main" id="{8BB45A6E-6508-42FE-A1C4-817FD621EACF}"/>
            </a:ext>
          </a:extLst>
        </xdr:cNvPr>
        <xdr:cNvSpPr txBox="1"/>
      </xdr:nvSpPr>
      <xdr:spPr>
        <a:xfrm>
          <a:off x="9480550" y="92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42334</xdr:rowOff>
    </xdr:from>
    <xdr:to>
      <xdr:col>50</xdr:col>
      <xdr:colOff>165100</xdr:colOff>
      <xdr:row>56</xdr:row>
      <xdr:rowOff>143934</xdr:rowOff>
    </xdr:to>
    <xdr:sp macro="" textlink="">
      <xdr:nvSpPr>
        <xdr:cNvPr id="372" name="楕円 371">
          <a:extLst>
            <a:ext uri="{FF2B5EF4-FFF2-40B4-BE49-F238E27FC236}">
              <a16:creationId xmlns:a16="http://schemas.microsoft.com/office/drawing/2014/main" id="{2BA7772D-09AE-46CC-A211-6B18E26D88FF}"/>
            </a:ext>
          </a:extLst>
        </xdr:cNvPr>
        <xdr:cNvSpPr/>
      </xdr:nvSpPr>
      <xdr:spPr>
        <a:xfrm>
          <a:off x="8636000" y="92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135061</xdr:rowOff>
    </xdr:from>
    <xdr:ext cx="534377" cy="259045"/>
    <xdr:sp macro="" textlink="">
      <xdr:nvSpPr>
        <xdr:cNvPr id="373" name="テキスト ボックス 372">
          <a:extLst>
            <a:ext uri="{FF2B5EF4-FFF2-40B4-BE49-F238E27FC236}">
              <a16:creationId xmlns:a16="http://schemas.microsoft.com/office/drawing/2014/main" id="{243128A0-8C63-4A42-9523-3225E1DED1C4}"/>
            </a:ext>
          </a:extLst>
        </xdr:cNvPr>
        <xdr:cNvSpPr txBox="1"/>
      </xdr:nvSpPr>
      <xdr:spPr>
        <a:xfrm>
          <a:off x="8438661" y="93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45690</xdr:rowOff>
    </xdr:from>
    <xdr:to>
      <xdr:col>46</xdr:col>
      <xdr:colOff>38100</xdr:colOff>
      <xdr:row>55</xdr:row>
      <xdr:rowOff>147290</xdr:rowOff>
    </xdr:to>
    <xdr:sp macro="" textlink="">
      <xdr:nvSpPr>
        <xdr:cNvPr id="374" name="楕円 373">
          <a:extLst>
            <a:ext uri="{FF2B5EF4-FFF2-40B4-BE49-F238E27FC236}">
              <a16:creationId xmlns:a16="http://schemas.microsoft.com/office/drawing/2014/main" id="{212D6AE8-54C7-41CF-BD3D-8C34FBC7578F}"/>
            </a:ext>
          </a:extLst>
        </xdr:cNvPr>
        <xdr:cNvSpPr/>
      </xdr:nvSpPr>
      <xdr:spPr>
        <a:xfrm>
          <a:off x="7842250" y="9132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163817</xdr:rowOff>
    </xdr:from>
    <xdr:ext cx="599010" cy="259045"/>
    <xdr:sp macro="" textlink="">
      <xdr:nvSpPr>
        <xdr:cNvPr id="375" name="テキスト ボックス 374">
          <a:extLst>
            <a:ext uri="{FF2B5EF4-FFF2-40B4-BE49-F238E27FC236}">
              <a16:creationId xmlns:a16="http://schemas.microsoft.com/office/drawing/2014/main" id="{90DCB4FF-7E3E-4754-9EDB-50CD55F07244}"/>
            </a:ext>
          </a:extLst>
        </xdr:cNvPr>
        <xdr:cNvSpPr txBox="1"/>
      </xdr:nvSpPr>
      <xdr:spPr>
        <a:xfrm>
          <a:off x="7612595" y="89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68299</xdr:rowOff>
    </xdr:from>
    <xdr:to>
      <xdr:col>41</xdr:col>
      <xdr:colOff>101600</xdr:colOff>
      <xdr:row>54</xdr:row>
      <xdr:rowOff>169899</xdr:rowOff>
    </xdr:to>
    <xdr:sp macro="" textlink="">
      <xdr:nvSpPr>
        <xdr:cNvPr id="376" name="楕円 375">
          <a:extLst>
            <a:ext uri="{FF2B5EF4-FFF2-40B4-BE49-F238E27FC236}">
              <a16:creationId xmlns:a16="http://schemas.microsoft.com/office/drawing/2014/main" id="{920AF2D6-2C27-4BEF-B199-736701B5C99F}"/>
            </a:ext>
          </a:extLst>
        </xdr:cNvPr>
        <xdr:cNvSpPr/>
      </xdr:nvSpPr>
      <xdr:spPr>
        <a:xfrm>
          <a:off x="7029450" y="8990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14976</xdr:rowOff>
    </xdr:from>
    <xdr:ext cx="599010" cy="259045"/>
    <xdr:sp macro="" textlink="">
      <xdr:nvSpPr>
        <xdr:cNvPr id="377" name="テキスト ボックス 376">
          <a:extLst>
            <a:ext uri="{FF2B5EF4-FFF2-40B4-BE49-F238E27FC236}">
              <a16:creationId xmlns:a16="http://schemas.microsoft.com/office/drawing/2014/main" id="{0157F830-3EAE-41F9-9C25-C6A20EAF0E7D}"/>
            </a:ext>
          </a:extLst>
        </xdr:cNvPr>
        <xdr:cNvSpPr txBox="1"/>
      </xdr:nvSpPr>
      <xdr:spPr>
        <a:xfrm>
          <a:off x="6818845" y="877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11432</xdr:rowOff>
    </xdr:from>
    <xdr:to>
      <xdr:col>36</xdr:col>
      <xdr:colOff>165100</xdr:colOff>
      <xdr:row>56</xdr:row>
      <xdr:rowOff>113032</xdr:rowOff>
    </xdr:to>
    <xdr:sp macro="" textlink="">
      <xdr:nvSpPr>
        <xdr:cNvPr id="378" name="楕円 377">
          <a:extLst>
            <a:ext uri="{FF2B5EF4-FFF2-40B4-BE49-F238E27FC236}">
              <a16:creationId xmlns:a16="http://schemas.microsoft.com/office/drawing/2014/main" id="{9D0792B7-9412-4ABB-A510-56E786C9BEA9}"/>
            </a:ext>
          </a:extLst>
        </xdr:cNvPr>
        <xdr:cNvSpPr/>
      </xdr:nvSpPr>
      <xdr:spPr>
        <a:xfrm>
          <a:off x="6235700" y="92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104159</xdr:rowOff>
    </xdr:from>
    <xdr:ext cx="534377" cy="259045"/>
    <xdr:sp macro="" textlink="">
      <xdr:nvSpPr>
        <xdr:cNvPr id="379" name="テキスト ボックス 378">
          <a:extLst>
            <a:ext uri="{FF2B5EF4-FFF2-40B4-BE49-F238E27FC236}">
              <a16:creationId xmlns:a16="http://schemas.microsoft.com/office/drawing/2014/main" id="{ABAF62BD-C9DA-4286-9342-BF2E9F8EB7CC}"/>
            </a:ext>
          </a:extLst>
        </xdr:cNvPr>
        <xdr:cNvSpPr txBox="1"/>
      </xdr:nvSpPr>
      <xdr:spPr>
        <a:xfrm>
          <a:off x="6038361" y="935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F4A0D618-2298-4F03-9786-1F131B1671C7}"/>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7D7AEC3A-6987-4FC2-ACBD-EA91E72E6252}"/>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5695C854-DF31-4855-B5E2-C53D75C3220D}"/>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59B89FC8-91F8-44A0-8717-DA5F4055AA9D}"/>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7016B2DC-5AA7-4B89-9CAD-7E396C8B985F}"/>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A3242943-9C7C-4F68-82F7-57A35FCA3765}"/>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512DB29D-35DF-47C9-9CDD-463ADC62C634}"/>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908A3028-84ED-4BEA-A679-6F0DB2C40BE7}"/>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DD053178-3BE7-4BF9-A715-E2892EF0C538}"/>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BBE9F5D1-0168-40B6-BB4E-24B337C47A43}"/>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9CFE639A-3B11-478E-AE4E-3AE2A5296928}"/>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A8AC175F-9A42-4F2A-80B5-1C9B248BC567}"/>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8E4FC67E-8A75-48EF-BB30-DF977B6FD76F}"/>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CF09A7E3-58B2-40A3-8BC2-1725955E510C}"/>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C5F5CC04-32E6-4914-99BE-380FA0366EF9}"/>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9D3B3754-9509-4235-A1FC-99315FF0CF26}"/>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AAF84B66-C245-4A60-AF07-3EFFB202BD81}"/>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D0F5625A-A292-4DFC-A56D-9F79C25E5A31}"/>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3E1BB955-5AEE-43C4-8227-AA00EBB750CB}"/>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517B005A-876B-49C2-B43B-CF4B1E7ACE5A}"/>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93FC19DB-B7CB-4BA7-A5B4-00960B39519E}"/>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33FB88CC-ABA7-4595-AE73-92532063B137}"/>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146A2DE4-13FD-4612-A4E4-71B6649404C4}"/>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a:extLst>
            <a:ext uri="{FF2B5EF4-FFF2-40B4-BE49-F238E27FC236}">
              <a16:creationId xmlns:a16="http://schemas.microsoft.com/office/drawing/2014/main" id="{D8173A22-12AA-4ABC-B427-96F74C5CE3C3}"/>
            </a:ext>
          </a:extLst>
        </xdr:cNvPr>
        <xdr:cNvCxnSpPr/>
      </xdr:nvCxnSpPr>
      <xdr:spPr>
        <a:xfrm flipV="1">
          <a:off x="9427845" y="11873636"/>
          <a:ext cx="1270" cy="1216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a:extLst>
            <a:ext uri="{FF2B5EF4-FFF2-40B4-BE49-F238E27FC236}">
              <a16:creationId xmlns:a16="http://schemas.microsoft.com/office/drawing/2014/main" id="{E5D4D718-8ABE-4FD1-9360-477054E20F36}"/>
            </a:ext>
          </a:extLst>
        </xdr:cNvPr>
        <xdr:cNvSpPr txBox="1"/>
      </xdr:nvSpPr>
      <xdr:spPr>
        <a:xfrm>
          <a:off x="9480550" y="1309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a:extLst>
            <a:ext uri="{FF2B5EF4-FFF2-40B4-BE49-F238E27FC236}">
              <a16:creationId xmlns:a16="http://schemas.microsoft.com/office/drawing/2014/main" id="{1D487863-ECA9-49AB-89D2-6D4C8487CC13}"/>
            </a:ext>
          </a:extLst>
        </xdr:cNvPr>
        <xdr:cNvCxnSpPr/>
      </xdr:nvCxnSpPr>
      <xdr:spPr>
        <a:xfrm>
          <a:off x="9359900" y="13090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a:extLst>
            <a:ext uri="{FF2B5EF4-FFF2-40B4-BE49-F238E27FC236}">
              <a16:creationId xmlns:a16="http://schemas.microsoft.com/office/drawing/2014/main" id="{1D85B15F-5FCA-4111-B58D-8EE25727F2E4}"/>
            </a:ext>
          </a:extLst>
        </xdr:cNvPr>
        <xdr:cNvSpPr txBox="1"/>
      </xdr:nvSpPr>
      <xdr:spPr>
        <a:xfrm>
          <a:off x="9480550" y="1165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a:extLst>
            <a:ext uri="{FF2B5EF4-FFF2-40B4-BE49-F238E27FC236}">
              <a16:creationId xmlns:a16="http://schemas.microsoft.com/office/drawing/2014/main" id="{643B359B-7D7B-4EF7-8FDF-B052ADB98892}"/>
            </a:ext>
          </a:extLst>
        </xdr:cNvPr>
        <xdr:cNvCxnSpPr/>
      </xdr:nvCxnSpPr>
      <xdr:spPr>
        <a:xfrm>
          <a:off x="9359900" y="11873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27525</xdr:rowOff>
    </xdr:from>
    <xdr:to>
      <xdr:col>55</xdr:col>
      <xdr:colOff>0</xdr:colOff>
      <xdr:row>79</xdr:row>
      <xdr:rowOff>38827</xdr:rowOff>
    </xdr:to>
    <xdr:cxnSp macro="">
      <xdr:nvCxnSpPr>
        <xdr:cNvPr id="408" name="直線コネクタ 407">
          <a:extLst>
            <a:ext uri="{FF2B5EF4-FFF2-40B4-BE49-F238E27FC236}">
              <a16:creationId xmlns:a16="http://schemas.microsoft.com/office/drawing/2014/main" id="{657BACA4-4DB2-4D3F-95F1-8A7F041EAAA0}"/>
            </a:ext>
          </a:extLst>
        </xdr:cNvPr>
        <xdr:cNvCxnSpPr/>
      </xdr:nvCxnSpPr>
      <xdr:spPr>
        <a:xfrm flipV="1">
          <a:off x="8686800" y="13076775"/>
          <a:ext cx="74295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a:extLst>
            <a:ext uri="{FF2B5EF4-FFF2-40B4-BE49-F238E27FC236}">
              <a16:creationId xmlns:a16="http://schemas.microsoft.com/office/drawing/2014/main" id="{AF5F6670-5FAC-4EF7-BA97-4664634DA182}"/>
            </a:ext>
          </a:extLst>
        </xdr:cNvPr>
        <xdr:cNvSpPr txBox="1"/>
      </xdr:nvSpPr>
      <xdr:spPr>
        <a:xfrm>
          <a:off x="9480550" y="12732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a:extLst>
            <a:ext uri="{FF2B5EF4-FFF2-40B4-BE49-F238E27FC236}">
              <a16:creationId xmlns:a16="http://schemas.microsoft.com/office/drawing/2014/main" id="{DFC7AD82-C10D-42F7-A3D8-E6261F5B42A1}"/>
            </a:ext>
          </a:extLst>
        </xdr:cNvPr>
        <xdr:cNvSpPr/>
      </xdr:nvSpPr>
      <xdr:spPr>
        <a:xfrm>
          <a:off x="9398000" y="128813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102522</xdr:rowOff>
    </xdr:from>
    <xdr:to>
      <xdr:col>50</xdr:col>
      <xdr:colOff>114300</xdr:colOff>
      <xdr:row>79</xdr:row>
      <xdr:rowOff>38827</xdr:rowOff>
    </xdr:to>
    <xdr:cxnSp macro="">
      <xdr:nvCxnSpPr>
        <xdr:cNvPr id="411" name="直線コネクタ 410">
          <a:extLst>
            <a:ext uri="{FF2B5EF4-FFF2-40B4-BE49-F238E27FC236}">
              <a16:creationId xmlns:a16="http://schemas.microsoft.com/office/drawing/2014/main" id="{E28AD7B5-D69C-48D3-8A5A-7869F2FED5B8}"/>
            </a:ext>
          </a:extLst>
        </xdr:cNvPr>
        <xdr:cNvCxnSpPr/>
      </xdr:nvCxnSpPr>
      <xdr:spPr>
        <a:xfrm>
          <a:off x="7886700" y="12986672"/>
          <a:ext cx="800100" cy="10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a:extLst>
            <a:ext uri="{FF2B5EF4-FFF2-40B4-BE49-F238E27FC236}">
              <a16:creationId xmlns:a16="http://schemas.microsoft.com/office/drawing/2014/main" id="{F53105C6-0EE4-4D24-94A2-7C75A81E6612}"/>
            </a:ext>
          </a:extLst>
        </xdr:cNvPr>
        <xdr:cNvSpPr/>
      </xdr:nvSpPr>
      <xdr:spPr>
        <a:xfrm>
          <a:off x="8636000" y="12811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a:extLst>
            <a:ext uri="{FF2B5EF4-FFF2-40B4-BE49-F238E27FC236}">
              <a16:creationId xmlns:a16="http://schemas.microsoft.com/office/drawing/2014/main" id="{866E7478-2274-4C3C-8D00-26337C9B36DD}"/>
            </a:ext>
          </a:extLst>
        </xdr:cNvPr>
        <xdr:cNvSpPr txBox="1"/>
      </xdr:nvSpPr>
      <xdr:spPr>
        <a:xfrm>
          <a:off x="8438661" y="125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102522</xdr:rowOff>
    </xdr:from>
    <xdr:to>
      <xdr:col>45</xdr:col>
      <xdr:colOff>177800</xdr:colOff>
      <xdr:row>78</xdr:row>
      <xdr:rowOff>119416</xdr:rowOff>
    </xdr:to>
    <xdr:cxnSp macro="">
      <xdr:nvCxnSpPr>
        <xdr:cNvPr id="414" name="直線コネクタ 413">
          <a:extLst>
            <a:ext uri="{FF2B5EF4-FFF2-40B4-BE49-F238E27FC236}">
              <a16:creationId xmlns:a16="http://schemas.microsoft.com/office/drawing/2014/main" id="{5E8D189F-10AF-4DB8-835E-D76485DA1801}"/>
            </a:ext>
          </a:extLst>
        </xdr:cNvPr>
        <xdr:cNvCxnSpPr/>
      </xdr:nvCxnSpPr>
      <xdr:spPr>
        <a:xfrm flipV="1">
          <a:off x="7080250" y="12986672"/>
          <a:ext cx="80645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a:extLst>
            <a:ext uri="{FF2B5EF4-FFF2-40B4-BE49-F238E27FC236}">
              <a16:creationId xmlns:a16="http://schemas.microsoft.com/office/drawing/2014/main" id="{7D27D6C0-11F2-4C09-83AC-0E4AA8A63B3A}"/>
            </a:ext>
          </a:extLst>
        </xdr:cNvPr>
        <xdr:cNvSpPr/>
      </xdr:nvSpPr>
      <xdr:spPr>
        <a:xfrm>
          <a:off x="7842250" y="128471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a:extLst>
            <a:ext uri="{FF2B5EF4-FFF2-40B4-BE49-F238E27FC236}">
              <a16:creationId xmlns:a16="http://schemas.microsoft.com/office/drawing/2014/main" id="{DDBA7EE7-EBF4-4C73-9AC4-F48149218E21}"/>
            </a:ext>
          </a:extLst>
        </xdr:cNvPr>
        <xdr:cNvSpPr txBox="1"/>
      </xdr:nvSpPr>
      <xdr:spPr>
        <a:xfrm>
          <a:off x="7644911" y="126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103505</xdr:rowOff>
    </xdr:from>
    <xdr:to>
      <xdr:col>41</xdr:col>
      <xdr:colOff>50800</xdr:colOff>
      <xdr:row>78</xdr:row>
      <xdr:rowOff>119416</xdr:rowOff>
    </xdr:to>
    <xdr:cxnSp macro="">
      <xdr:nvCxnSpPr>
        <xdr:cNvPr id="417" name="直線コネクタ 416">
          <a:extLst>
            <a:ext uri="{FF2B5EF4-FFF2-40B4-BE49-F238E27FC236}">
              <a16:creationId xmlns:a16="http://schemas.microsoft.com/office/drawing/2014/main" id="{FDBB2A8F-2839-4131-AF3C-5C1E4F6A1E72}"/>
            </a:ext>
          </a:extLst>
        </xdr:cNvPr>
        <xdr:cNvCxnSpPr/>
      </xdr:nvCxnSpPr>
      <xdr:spPr>
        <a:xfrm>
          <a:off x="6286500" y="12987655"/>
          <a:ext cx="79375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a:extLst>
            <a:ext uri="{FF2B5EF4-FFF2-40B4-BE49-F238E27FC236}">
              <a16:creationId xmlns:a16="http://schemas.microsoft.com/office/drawing/2014/main" id="{32AEDCB8-513A-4F11-9FF7-54C00683C663}"/>
            </a:ext>
          </a:extLst>
        </xdr:cNvPr>
        <xdr:cNvSpPr/>
      </xdr:nvSpPr>
      <xdr:spPr>
        <a:xfrm>
          <a:off x="7029450" y="125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a:extLst>
            <a:ext uri="{FF2B5EF4-FFF2-40B4-BE49-F238E27FC236}">
              <a16:creationId xmlns:a16="http://schemas.microsoft.com/office/drawing/2014/main" id="{CE3F9E18-1E01-4E99-8AE7-2329C05DC11D}"/>
            </a:ext>
          </a:extLst>
        </xdr:cNvPr>
        <xdr:cNvSpPr txBox="1"/>
      </xdr:nvSpPr>
      <xdr:spPr>
        <a:xfrm>
          <a:off x="6851161" y="123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a:extLst>
            <a:ext uri="{FF2B5EF4-FFF2-40B4-BE49-F238E27FC236}">
              <a16:creationId xmlns:a16="http://schemas.microsoft.com/office/drawing/2014/main" id="{83A5F0A0-C78A-4964-AF98-E29C3D8AE8E7}"/>
            </a:ext>
          </a:extLst>
        </xdr:cNvPr>
        <xdr:cNvSpPr/>
      </xdr:nvSpPr>
      <xdr:spPr>
        <a:xfrm>
          <a:off x="6235700" y="1258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a:extLst>
            <a:ext uri="{FF2B5EF4-FFF2-40B4-BE49-F238E27FC236}">
              <a16:creationId xmlns:a16="http://schemas.microsoft.com/office/drawing/2014/main" id="{0C6DFDF7-05C7-4F2D-A6FA-EF05FB968CC5}"/>
            </a:ext>
          </a:extLst>
        </xdr:cNvPr>
        <xdr:cNvSpPr txBox="1"/>
      </xdr:nvSpPr>
      <xdr:spPr>
        <a:xfrm>
          <a:off x="6038361" y="1237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AF9DAE2-9428-4E4A-8F7A-78F94C0679CA}"/>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251A189-CB47-4D14-B9C2-3C733834C2F4}"/>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26CBA236-3249-481A-AFF2-87778E34DE1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E14D5A1-8DFC-4532-AAB7-7B7C4FB91478}"/>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A648FA20-3CE9-4767-952E-9680599B6E4C}"/>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148175</xdr:rowOff>
    </xdr:from>
    <xdr:to>
      <xdr:col>55</xdr:col>
      <xdr:colOff>50800</xdr:colOff>
      <xdr:row>79</xdr:row>
      <xdr:rowOff>78325</xdr:rowOff>
    </xdr:to>
    <xdr:sp macro="" textlink="">
      <xdr:nvSpPr>
        <xdr:cNvPr id="427" name="楕円 426">
          <a:extLst>
            <a:ext uri="{FF2B5EF4-FFF2-40B4-BE49-F238E27FC236}">
              <a16:creationId xmlns:a16="http://schemas.microsoft.com/office/drawing/2014/main" id="{EEE2A864-EBE5-48A9-8124-88BB732FB3AD}"/>
            </a:ext>
          </a:extLst>
        </xdr:cNvPr>
        <xdr:cNvSpPr/>
      </xdr:nvSpPr>
      <xdr:spPr>
        <a:xfrm>
          <a:off x="9398000" y="130323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63102</xdr:rowOff>
    </xdr:from>
    <xdr:ext cx="469744" cy="259045"/>
    <xdr:sp macro="" textlink="">
      <xdr:nvSpPr>
        <xdr:cNvPr id="428" name="普通建設事業費 （ うち新規整備　）該当値テキスト">
          <a:extLst>
            <a:ext uri="{FF2B5EF4-FFF2-40B4-BE49-F238E27FC236}">
              <a16:creationId xmlns:a16="http://schemas.microsoft.com/office/drawing/2014/main" id="{1445A888-3505-48E4-B9DF-42D0097249FB}"/>
            </a:ext>
          </a:extLst>
        </xdr:cNvPr>
        <xdr:cNvSpPr txBox="1"/>
      </xdr:nvSpPr>
      <xdr:spPr>
        <a:xfrm>
          <a:off x="9480550" y="129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159477</xdr:rowOff>
    </xdr:from>
    <xdr:to>
      <xdr:col>50</xdr:col>
      <xdr:colOff>165100</xdr:colOff>
      <xdr:row>79</xdr:row>
      <xdr:rowOff>89627</xdr:rowOff>
    </xdr:to>
    <xdr:sp macro="" textlink="">
      <xdr:nvSpPr>
        <xdr:cNvPr id="429" name="楕円 428">
          <a:extLst>
            <a:ext uri="{FF2B5EF4-FFF2-40B4-BE49-F238E27FC236}">
              <a16:creationId xmlns:a16="http://schemas.microsoft.com/office/drawing/2014/main" id="{FC839936-3F61-4F9A-873F-B07220767B7A}"/>
            </a:ext>
          </a:extLst>
        </xdr:cNvPr>
        <xdr:cNvSpPr/>
      </xdr:nvSpPr>
      <xdr:spPr>
        <a:xfrm>
          <a:off x="8636000" y="130436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80754</xdr:rowOff>
    </xdr:from>
    <xdr:ext cx="378565" cy="259045"/>
    <xdr:sp macro="" textlink="">
      <xdr:nvSpPr>
        <xdr:cNvPr id="430" name="テキスト ボックス 429">
          <a:extLst>
            <a:ext uri="{FF2B5EF4-FFF2-40B4-BE49-F238E27FC236}">
              <a16:creationId xmlns:a16="http://schemas.microsoft.com/office/drawing/2014/main" id="{458EE0E6-CC4D-4872-9A11-A80559205FE8}"/>
            </a:ext>
          </a:extLst>
        </xdr:cNvPr>
        <xdr:cNvSpPr txBox="1"/>
      </xdr:nvSpPr>
      <xdr:spPr>
        <a:xfrm>
          <a:off x="8516567" y="13130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51722</xdr:rowOff>
    </xdr:from>
    <xdr:to>
      <xdr:col>46</xdr:col>
      <xdr:colOff>38100</xdr:colOff>
      <xdr:row>78</xdr:row>
      <xdr:rowOff>153322</xdr:rowOff>
    </xdr:to>
    <xdr:sp macro="" textlink="">
      <xdr:nvSpPr>
        <xdr:cNvPr id="431" name="楕円 430">
          <a:extLst>
            <a:ext uri="{FF2B5EF4-FFF2-40B4-BE49-F238E27FC236}">
              <a16:creationId xmlns:a16="http://schemas.microsoft.com/office/drawing/2014/main" id="{F01BB044-BA9C-43DE-B7F2-72542E8912C6}"/>
            </a:ext>
          </a:extLst>
        </xdr:cNvPr>
        <xdr:cNvSpPr/>
      </xdr:nvSpPr>
      <xdr:spPr>
        <a:xfrm>
          <a:off x="7842250" y="12935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144449</xdr:rowOff>
    </xdr:from>
    <xdr:ext cx="534377" cy="259045"/>
    <xdr:sp macro="" textlink="">
      <xdr:nvSpPr>
        <xdr:cNvPr id="432" name="テキスト ボックス 431">
          <a:extLst>
            <a:ext uri="{FF2B5EF4-FFF2-40B4-BE49-F238E27FC236}">
              <a16:creationId xmlns:a16="http://schemas.microsoft.com/office/drawing/2014/main" id="{C4D8E673-62EB-4E35-9216-ACB2CB98206E}"/>
            </a:ext>
          </a:extLst>
        </xdr:cNvPr>
        <xdr:cNvSpPr txBox="1"/>
      </xdr:nvSpPr>
      <xdr:spPr>
        <a:xfrm>
          <a:off x="7644911" y="130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68616</xdr:rowOff>
    </xdr:from>
    <xdr:to>
      <xdr:col>41</xdr:col>
      <xdr:colOff>101600</xdr:colOff>
      <xdr:row>78</xdr:row>
      <xdr:rowOff>170216</xdr:rowOff>
    </xdr:to>
    <xdr:sp macro="" textlink="">
      <xdr:nvSpPr>
        <xdr:cNvPr id="433" name="楕円 432">
          <a:extLst>
            <a:ext uri="{FF2B5EF4-FFF2-40B4-BE49-F238E27FC236}">
              <a16:creationId xmlns:a16="http://schemas.microsoft.com/office/drawing/2014/main" id="{A42E3852-5665-49A5-B748-093C302E3D13}"/>
            </a:ext>
          </a:extLst>
        </xdr:cNvPr>
        <xdr:cNvSpPr/>
      </xdr:nvSpPr>
      <xdr:spPr>
        <a:xfrm>
          <a:off x="7029450" y="12952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161343</xdr:rowOff>
    </xdr:from>
    <xdr:ext cx="534377" cy="259045"/>
    <xdr:sp macro="" textlink="">
      <xdr:nvSpPr>
        <xdr:cNvPr id="434" name="テキスト ボックス 433">
          <a:extLst>
            <a:ext uri="{FF2B5EF4-FFF2-40B4-BE49-F238E27FC236}">
              <a16:creationId xmlns:a16="http://schemas.microsoft.com/office/drawing/2014/main" id="{BFF8C512-2B3F-40B5-B7F2-C1F244C8218D}"/>
            </a:ext>
          </a:extLst>
        </xdr:cNvPr>
        <xdr:cNvSpPr txBox="1"/>
      </xdr:nvSpPr>
      <xdr:spPr>
        <a:xfrm>
          <a:off x="6851161" y="1304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35" name="楕円 434">
          <a:extLst>
            <a:ext uri="{FF2B5EF4-FFF2-40B4-BE49-F238E27FC236}">
              <a16:creationId xmlns:a16="http://schemas.microsoft.com/office/drawing/2014/main" id="{E2D46A45-7000-4FC4-B911-D3B27E263A3F}"/>
            </a:ext>
          </a:extLst>
        </xdr:cNvPr>
        <xdr:cNvSpPr/>
      </xdr:nvSpPr>
      <xdr:spPr>
        <a:xfrm>
          <a:off x="62357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145432</xdr:rowOff>
    </xdr:from>
    <xdr:ext cx="534377" cy="259045"/>
    <xdr:sp macro="" textlink="">
      <xdr:nvSpPr>
        <xdr:cNvPr id="436" name="テキスト ボックス 435">
          <a:extLst>
            <a:ext uri="{FF2B5EF4-FFF2-40B4-BE49-F238E27FC236}">
              <a16:creationId xmlns:a16="http://schemas.microsoft.com/office/drawing/2014/main" id="{3EA75EB1-E9D7-400C-B9C4-DFEA1329AAD2}"/>
            </a:ext>
          </a:extLst>
        </xdr:cNvPr>
        <xdr:cNvSpPr txBox="1"/>
      </xdr:nvSpPr>
      <xdr:spPr>
        <a:xfrm>
          <a:off x="6038361" y="130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CCAEA458-4B29-48A0-BD35-7638EC99E9EB}"/>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5429D492-927B-401D-A67A-4B1FB764EB22}"/>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602EABFD-E576-4600-939A-A2A64BDBF501}"/>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4502DB68-D5E4-424A-9FC5-832E0225FEB6}"/>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31207377-7F1D-42AA-9282-F9906534CBF7}"/>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CB3F7883-F880-47D2-A2B5-763A54FBB39A}"/>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AD3FDCB8-D7D4-4287-A180-C01DC1EB5B58}"/>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F67282E9-F1D4-4502-8448-7A0B717056C7}"/>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EDBCC262-0793-42E6-B2D4-49739A901E31}"/>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F78FF580-B7EA-4972-9A5A-7599289D984A}"/>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4DADC83A-2EA5-4980-B74E-B481BD107123}"/>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A04A79AF-35BB-4E08-8D9A-A00291F77C29}"/>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A3ED852F-6371-4277-A97E-CEB974F5FA95}"/>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84BAE4B8-31C8-4381-954D-75EBF8CB292A}"/>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8E0C6878-1BF0-4486-98B9-B12BE83EFECB}"/>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12DDD080-B104-4D85-82AA-74DE1CFB5BD8}"/>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F79D8639-9D25-480F-8052-865744C6988C}"/>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512A4542-FC1D-4BFD-8221-CD87C82A9956}"/>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732E3F2B-1816-4174-813F-4A18038BA247}"/>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E55FA12F-88A7-4F3A-9235-459E0BFE8E1C}"/>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86A4A749-D978-4E46-BD8F-0136BB306885}"/>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B75F4426-5CAA-4E2B-8FC3-2A31B93AA049}"/>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D8A2726D-BB55-41CA-B895-00B0EE5F3362}"/>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F30C7F30-2270-41E9-B443-87E4422D7FAB}"/>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F5910902-AC13-4F16-8A6F-D1D25FA0E403}"/>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a:extLst>
            <a:ext uri="{FF2B5EF4-FFF2-40B4-BE49-F238E27FC236}">
              <a16:creationId xmlns:a16="http://schemas.microsoft.com/office/drawing/2014/main" id="{C89C3860-2F05-45E1-9673-B9DD87F1171E}"/>
            </a:ext>
          </a:extLst>
        </xdr:cNvPr>
        <xdr:cNvCxnSpPr/>
      </xdr:nvCxnSpPr>
      <xdr:spPr>
        <a:xfrm flipV="1">
          <a:off x="9427845" y="150444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a:extLst>
            <a:ext uri="{FF2B5EF4-FFF2-40B4-BE49-F238E27FC236}">
              <a16:creationId xmlns:a16="http://schemas.microsoft.com/office/drawing/2014/main" id="{C31BFE4F-D984-4007-8DE3-5FE803E746C0}"/>
            </a:ext>
          </a:extLst>
        </xdr:cNvPr>
        <xdr:cNvSpPr txBox="1"/>
      </xdr:nvSpPr>
      <xdr:spPr>
        <a:xfrm>
          <a:off x="9480550" y="1641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a:extLst>
            <a:ext uri="{FF2B5EF4-FFF2-40B4-BE49-F238E27FC236}">
              <a16:creationId xmlns:a16="http://schemas.microsoft.com/office/drawing/2014/main" id="{44EC24A9-E345-4380-A36F-F3EC27DF647C}"/>
            </a:ext>
          </a:extLst>
        </xdr:cNvPr>
        <xdr:cNvCxnSpPr/>
      </xdr:nvCxnSpPr>
      <xdr:spPr>
        <a:xfrm>
          <a:off x="9359900" y="164108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a:extLst>
            <a:ext uri="{FF2B5EF4-FFF2-40B4-BE49-F238E27FC236}">
              <a16:creationId xmlns:a16="http://schemas.microsoft.com/office/drawing/2014/main" id="{8BF150F3-B0E7-4A78-985E-3CCF27F303A5}"/>
            </a:ext>
          </a:extLst>
        </xdr:cNvPr>
        <xdr:cNvSpPr txBox="1"/>
      </xdr:nvSpPr>
      <xdr:spPr>
        <a:xfrm>
          <a:off x="9480550" y="1483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a:extLst>
            <a:ext uri="{FF2B5EF4-FFF2-40B4-BE49-F238E27FC236}">
              <a16:creationId xmlns:a16="http://schemas.microsoft.com/office/drawing/2014/main" id="{DC070E25-7199-44AB-B3A7-1145FA55E58B}"/>
            </a:ext>
          </a:extLst>
        </xdr:cNvPr>
        <xdr:cNvCxnSpPr/>
      </xdr:nvCxnSpPr>
      <xdr:spPr>
        <a:xfrm>
          <a:off x="9359900" y="15044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103908</xdr:rowOff>
    </xdr:from>
    <xdr:to>
      <xdr:col>55</xdr:col>
      <xdr:colOff>0</xdr:colOff>
      <xdr:row>97</xdr:row>
      <xdr:rowOff>110113</xdr:rowOff>
    </xdr:to>
    <xdr:cxnSp macro="">
      <xdr:nvCxnSpPr>
        <xdr:cNvPr id="467" name="直線コネクタ 466">
          <a:extLst>
            <a:ext uri="{FF2B5EF4-FFF2-40B4-BE49-F238E27FC236}">
              <a16:creationId xmlns:a16="http://schemas.microsoft.com/office/drawing/2014/main" id="{1F96BCD5-25F9-40D9-BDAB-4248D52A44E3}"/>
            </a:ext>
          </a:extLst>
        </xdr:cNvPr>
        <xdr:cNvCxnSpPr/>
      </xdr:nvCxnSpPr>
      <xdr:spPr>
        <a:xfrm>
          <a:off x="8686800" y="15991608"/>
          <a:ext cx="742950" cy="17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8" name="普通建設事業費 （ うち更新整備　）平均値テキスト">
          <a:extLst>
            <a:ext uri="{FF2B5EF4-FFF2-40B4-BE49-F238E27FC236}">
              <a16:creationId xmlns:a16="http://schemas.microsoft.com/office/drawing/2014/main" id="{1322DEB7-40F9-4B5D-BCE9-E2DBEF96D16B}"/>
            </a:ext>
          </a:extLst>
        </xdr:cNvPr>
        <xdr:cNvSpPr txBox="1"/>
      </xdr:nvSpPr>
      <xdr:spPr>
        <a:xfrm>
          <a:off x="9480550" y="15692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a:extLst>
            <a:ext uri="{FF2B5EF4-FFF2-40B4-BE49-F238E27FC236}">
              <a16:creationId xmlns:a16="http://schemas.microsoft.com/office/drawing/2014/main" id="{56920DD2-D4EA-4853-A385-2B1A17836BCD}"/>
            </a:ext>
          </a:extLst>
        </xdr:cNvPr>
        <xdr:cNvSpPr/>
      </xdr:nvSpPr>
      <xdr:spPr>
        <a:xfrm>
          <a:off x="9398000" y="158412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78511</xdr:rowOff>
    </xdr:from>
    <xdr:to>
      <xdr:col>50</xdr:col>
      <xdr:colOff>114300</xdr:colOff>
      <xdr:row>96</xdr:row>
      <xdr:rowOff>103908</xdr:rowOff>
    </xdr:to>
    <xdr:cxnSp macro="">
      <xdr:nvCxnSpPr>
        <xdr:cNvPr id="470" name="直線コネクタ 469">
          <a:extLst>
            <a:ext uri="{FF2B5EF4-FFF2-40B4-BE49-F238E27FC236}">
              <a16:creationId xmlns:a16="http://schemas.microsoft.com/office/drawing/2014/main" id="{AAFA3F0B-0CFF-487F-B675-5981A6FB8D59}"/>
            </a:ext>
          </a:extLst>
        </xdr:cNvPr>
        <xdr:cNvCxnSpPr/>
      </xdr:nvCxnSpPr>
      <xdr:spPr>
        <a:xfrm>
          <a:off x="7886700" y="15451861"/>
          <a:ext cx="800100" cy="53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a:extLst>
            <a:ext uri="{FF2B5EF4-FFF2-40B4-BE49-F238E27FC236}">
              <a16:creationId xmlns:a16="http://schemas.microsoft.com/office/drawing/2014/main" id="{62DEAD58-096F-4937-91DC-7C90B9EACD4F}"/>
            </a:ext>
          </a:extLst>
        </xdr:cNvPr>
        <xdr:cNvSpPr/>
      </xdr:nvSpPr>
      <xdr:spPr>
        <a:xfrm>
          <a:off x="8636000" y="158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72" name="テキスト ボックス 471">
          <a:extLst>
            <a:ext uri="{FF2B5EF4-FFF2-40B4-BE49-F238E27FC236}">
              <a16:creationId xmlns:a16="http://schemas.microsoft.com/office/drawing/2014/main" id="{B259DA99-E0B2-4734-8454-94E1AE1C5C7F}"/>
            </a:ext>
          </a:extLst>
        </xdr:cNvPr>
        <xdr:cNvSpPr txBox="1"/>
      </xdr:nvSpPr>
      <xdr:spPr>
        <a:xfrm>
          <a:off x="8438661" y="1558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160382</xdr:rowOff>
    </xdr:from>
    <xdr:to>
      <xdr:col>45</xdr:col>
      <xdr:colOff>177800</xdr:colOff>
      <xdr:row>93</xdr:row>
      <xdr:rowOff>78511</xdr:rowOff>
    </xdr:to>
    <xdr:cxnSp macro="">
      <xdr:nvCxnSpPr>
        <xdr:cNvPr id="473" name="直線コネクタ 472">
          <a:extLst>
            <a:ext uri="{FF2B5EF4-FFF2-40B4-BE49-F238E27FC236}">
              <a16:creationId xmlns:a16="http://schemas.microsoft.com/office/drawing/2014/main" id="{60E473AE-BF3E-4230-A117-DCAAD855E4AC}"/>
            </a:ext>
          </a:extLst>
        </xdr:cNvPr>
        <xdr:cNvCxnSpPr/>
      </xdr:nvCxnSpPr>
      <xdr:spPr>
        <a:xfrm>
          <a:off x="7080250" y="15190832"/>
          <a:ext cx="806450" cy="2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a:extLst>
            <a:ext uri="{FF2B5EF4-FFF2-40B4-BE49-F238E27FC236}">
              <a16:creationId xmlns:a16="http://schemas.microsoft.com/office/drawing/2014/main" id="{609925C6-E6CB-4ACB-B33A-813DF300F58E}"/>
            </a:ext>
          </a:extLst>
        </xdr:cNvPr>
        <xdr:cNvSpPr/>
      </xdr:nvSpPr>
      <xdr:spPr>
        <a:xfrm>
          <a:off x="7842250" y="15880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5" name="テキスト ボックス 474">
          <a:extLst>
            <a:ext uri="{FF2B5EF4-FFF2-40B4-BE49-F238E27FC236}">
              <a16:creationId xmlns:a16="http://schemas.microsoft.com/office/drawing/2014/main" id="{A49155F8-90C4-4558-B456-8385AAD9FB1B}"/>
            </a:ext>
          </a:extLst>
        </xdr:cNvPr>
        <xdr:cNvSpPr txBox="1"/>
      </xdr:nvSpPr>
      <xdr:spPr>
        <a:xfrm>
          <a:off x="7644911" y="159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160382</xdr:rowOff>
    </xdr:from>
    <xdr:to>
      <xdr:col>41</xdr:col>
      <xdr:colOff>50800</xdr:colOff>
      <xdr:row>96</xdr:row>
      <xdr:rowOff>87917</xdr:rowOff>
    </xdr:to>
    <xdr:cxnSp macro="">
      <xdr:nvCxnSpPr>
        <xdr:cNvPr id="476" name="直線コネクタ 475">
          <a:extLst>
            <a:ext uri="{FF2B5EF4-FFF2-40B4-BE49-F238E27FC236}">
              <a16:creationId xmlns:a16="http://schemas.microsoft.com/office/drawing/2014/main" id="{CEDCFC07-6642-424D-BB24-77438A36D906}"/>
            </a:ext>
          </a:extLst>
        </xdr:cNvPr>
        <xdr:cNvCxnSpPr/>
      </xdr:nvCxnSpPr>
      <xdr:spPr>
        <a:xfrm flipV="1">
          <a:off x="6286500" y="15190832"/>
          <a:ext cx="793750" cy="7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a:extLst>
            <a:ext uri="{FF2B5EF4-FFF2-40B4-BE49-F238E27FC236}">
              <a16:creationId xmlns:a16="http://schemas.microsoft.com/office/drawing/2014/main" id="{3FD60742-EDC1-4C70-AB55-EB566D9A856E}"/>
            </a:ext>
          </a:extLst>
        </xdr:cNvPr>
        <xdr:cNvSpPr/>
      </xdr:nvSpPr>
      <xdr:spPr>
        <a:xfrm>
          <a:off x="7029450" y="1594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a:extLst>
            <a:ext uri="{FF2B5EF4-FFF2-40B4-BE49-F238E27FC236}">
              <a16:creationId xmlns:a16="http://schemas.microsoft.com/office/drawing/2014/main" id="{1A2FC30C-F88A-43A5-8759-3C4BE12A5FD3}"/>
            </a:ext>
          </a:extLst>
        </xdr:cNvPr>
        <xdr:cNvSpPr txBox="1"/>
      </xdr:nvSpPr>
      <xdr:spPr>
        <a:xfrm>
          <a:off x="6851161" y="1603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a:extLst>
            <a:ext uri="{FF2B5EF4-FFF2-40B4-BE49-F238E27FC236}">
              <a16:creationId xmlns:a16="http://schemas.microsoft.com/office/drawing/2014/main" id="{E64FC46F-2832-40D8-832D-403F968E3F9B}"/>
            </a:ext>
          </a:extLst>
        </xdr:cNvPr>
        <xdr:cNvSpPr/>
      </xdr:nvSpPr>
      <xdr:spPr>
        <a:xfrm>
          <a:off x="6235700" y="159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a:extLst>
            <a:ext uri="{FF2B5EF4-FFF2-40B4-BE49-F238E27FC236}">
              <a16:creationId xmlns:a16="http://schemas.microsoft.com/office/drawing/2014/main" id="{522A9FDE-7990-4E5D-855B-67C32BB24F20}"/>
            </a:ext>
          </a:extLst>
        </xdr:cNvPr>
        <xdr:cNvSpPr txBox="1"/>
      </xdr:nvSpPr>
      <xdr:spPr>
        <a:xfrm>
          <a:off x="6038361" y="156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5F629F6-72F4-41DD-84AF-28259F60E074}"/>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B62E2F2-C691-49A8-B815-2117EE94D7D6}"/>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8E757DB3-20F1-48B4-AC1F-1366205D1DEC}"/>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9DCE95B-F30F-4B2B-95B2-1EBE79149C05}"/>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62DD8EA8-0821-4D1A-A911-537DCFC50A35}"/>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59313</xdr:rowOff>
    </xdr:from>
    <xdr:to>
      <xdr:col>55</xdr:col>
      <xdr:colOff>50800</xdr:colOff>
      <xdr:row>97</xdr:row>
      <xdr:rowOff>160913</xdr:rowOff>
    </xdr:to>
    <xdr:sp macro="" textlink="">
      <xdr:nvSpPr>
        <xdr:cNvPr id="486" name="楕円 485">
          <a:extLst>
            <a:ext uri="{FF2B5EF4-FFF2-40B4-BE49-F238E27FC236}">
              <a16:creationId xmlns:a16="http://schemas.microsoft.com/office/drawing/2014/main" id="{595653B5-1BE7-4A50-8E1C-A32D9836A449}"/>
            </a:ext>
          </a:extLst>
        </xdr:cNvPr>
        <xdr:cNvSpPr/>
      </xdr:nvSpPr>
      <xdr:spPr>
        <a:xfrm>
          <a:off x="9398000" y="161184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37740</xdr:rowOff>
    </xdr:from>
    <xdr:ext cx="534377" cy="259045"/>
    <xdr:sp macro="" textlink="">
      <xdr:nvSpPr>
        <xdr:cNvPr id="487" name="普通建設事業費 （ うち更新整備　）該当値テキスト">
          <a:extLst>
            <a:ext uri="{FF2B5EF4-FFF2-40B4-BE49-F238E27FC236}">
              <a16:creationId xmlns:a16="http://schemas.microsoft.com/office/drawing/2014/main" id="{A2E09D8B-9362-4B69-B011-E4C54817B2C4}"/>
            </a:ext>
          </a:extLst>
        </xdr:cNvPr>
        <xdr:cNvSpPr txBox="1"/>
      </xdr:nvSpPr>
      <xdr:spPr>
        <a:xfrm>
          <a:off x="9480550" y="160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53108</xdr:rowOff>
    </xdr:from>
    <xdr:to>
      <xdr:col>50</xdr:col>
      <xdr:colOff>165100</xdr:colOff>
      <xdr:row>96</xdr:row>
      <xdr:rowOff>154708</xdr:rowOff>
    </xdr:to>
    <xdr:sp macro="" textlink="">
      <xdr:nvSpPr>
        <xdr:cNvPr id="488" name="楕円 487">
          <a:extLst>
            <a:ext uri="{FF2B5EF4-FFF2-40B4-BE49-F238E27FC236}">
              <a16:creationId xmlns:a16="http://schemas.microsoft.com/office/drawing/2014/main" id="{00254795-92F0-46DF-A6BD-55367A6DED24}"/>
            </a:ext>
          </a:extLst>
        </xdr:cNvPr>
        <xdr:cNvSpPr/>
      </xdr:nvSpPr>
      <xdr:spPr>
        <a:xfrm>
          <a:off x="8636000" y="159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145835</xdr:rowOff>
    </xdr:from>
    <xdr:ext cx="534377" cy="259045"/>
    <xdr:sp macro="" textlink="">
      <xdr:nvSpPr>
        <xdr:cNvPr id="489" name="テキスト ボックス 488">
          <a:extLst>
            <a:ext uri="{FF2B5EF4-FFF2-40B4-BE49-F238E27FC236}">
              <a16:creationId xmlns:a16="http://schemas.microsoft.com/office/drawing/2014/main" id="{D757FF6E-6104-4F11-936E-1FA3A88B98CF}"/>
            </a:ext>
          </a:extLst>
        </xdr:cNvPr>
        <xdr:cNvSpPr txBox="1"/>
      </xdr:nvSpPr>
      <xdr:spPr>
        <a:xfrm>
          <a:off x="8438661" y="1603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27711</xdr:rowOff>
    </xdr:from>
    <xdr:to>
      <xdr:col>46</xdr:col>
      <xdr:colOff>38100</xdr:colOff>
      <xdr:row>93</xdr:row>
      <xdr:rowOff>129311</xdr:rowOff>
    </xdr:to>
    <xdr:sp macro="" textlink="">
      <xdr:nvSpPr>
        <xdr:cNvPr id="490" name="楕円 489">
          <a:extLst>
            <a:ext uri="{FF2B5EF4-FFF2-40B4-BE49-F238E27FC236}">
              <a16:creationId xmlns:a16="http://schemas.microsoft.com/office/drawing/2014/main" id="{64D8DDB6-9F92-478A-8329-5BB45615B874}"/>
            </a:ext>
          </a:extLst>
        </xdr:cNvPr>
        <xdr:cNvSpPr/>
      </xdr:nvSpPr>
      <xdr:spPr>
        <a:xfrm>
          <a:off x="7842250" y="15401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145838</xdr:rowOff>
    </xdr:from>
    <xdr:ext cx="534377" cy="259045"/>
    <xdr:sp macro="" textlink="">
      <xdr:nvSpPr>
        <xdr:cNvPr id="491" name="テキスト ボックス 490">
          <a:extLst>
            <a:ext uri="{FF2B5EF4-FFF2-40B4-BE49-F238E27FC236}">
              <a16:creationId xmlns:a16="http://schemas.microsoft.com/office/drawing/2014/main" id="{78255DD9-ECED-4545-99F9-CCB765A63305}"/>
            </a:ext>
          </a:extLst>
        </xdr:cNvPr>
        <xdr:cNvSpPr txBox="1"/>
      </xdr:nvSpPr>
      <xdr:spPr>
        <a:xfrm>
          <a:off x="7644911" y="1517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109582</xdr:rowOff>
    </xdr:from>
    <xdr:to>
      <xdr:col>41</xdr:col>
      <xdr:colOff>101600</xdr:colOff>
      <xdr:row>92</xdr:row>
      <xdr:rowOff>39732</xdr:rowOff>
    </xdr:to>
    <xdr:sp macro="" textlink="">
      <xdr:nvSpPr>
        <xdr:cNvPr id="492" name="楕円 491">
          <a:extLst>
            <a:ext uri="{FF2B5EF4-FFF2-40B4-BE49-F238E27FC236}">
              <a16:creationId xmlns:a16="http://schemas.microsoft.com/office/drawing/2014/main" id="{2DE4B361-FF3A-4E2F-AB4B-7A5D2686C980}"/>
            </a:ext>
          </a:extLst>
        </xdr:cNvPr>
        <xdr:cNvSpPr/>
      </xdr:nvSpPr>
      <xdr:spPr>
        <a:xfrm>
          <a:off x="7029450" y="1514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56259</xdr:rowOff>
    </xdr:from>
    <xdr:ext cx="599010" cy="259045"/>
    <xdr:sp macro="" textlink="">
      <xdr:nvSpPr>
        <xdr:cNvPr id="493" name="テキスト ボックス 492">
          <a:extLst>
            <a:ext uri="{FF2B5EF4-FFF2-40B4-BE49-F238E27FC236}">
              <a16:creationId xmlns:a16="http://schemas.microsoft.com/office/drawing/2014/main" id="{5208C69D-D64C-46D0-BBED-E955D2ADCF37}"/>
            </a:ext>
          </a:extLst>
        </xdr:cNvPr>
        <xdr:cNvSpPr txBox="1"/>
      </xdr:nvSpPr>
      <xdr:spPr>
        <a:xfrm>
          <a:off x="6818845" y="1492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37117</xdr:rowOff>
    </xdr:from>
    <xdr:to>
      <xdr:col>36</xdr:col>
      <xdr:colOff>165100</xdr:colOff>
      <xdr:row>96</xdr:row>
      <xdr:rowOff>138717</xdr:rowOff>
    </xdr:to>
    <xdr:sp macro="" textlink="">
      <xdr:nvSpPr>
        <xdr:cNvPr id="494" name="楕円 493">
          <a:extLst>
            <a:ext uri="{FF2B5EF4-FFF2-40B4-BE49-F238E27FC236}">
              <a16:creationId xmlns:a16="http://schemas.microsoft.com/office/drawing/2014/main" id="{ACF16073-7042-43D4-8B9C-E4EF2FC029E1}"/>
            </a:ext>
          </a:extLst>
        </xdr:cNvPr>
        <xdr:cNvSpPr/>
      </xdr:nvSpPr>
      <xdr:spPr>
        <a:xfrm>
          <a:off x="6235700" y="1592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129844</xdr:rowOff>
    </xdr:from>
    <xdr:ext cx="534377" cy="259045"/>
    <xdr:sp macro="" textlink="">
      <xdr:nvSpPr>
        <xdr:cNvPr id="495" name="テキスト ボックス 494">
          <a:extLst>
            <a:ext uri="{FF2B5EF4-FFF2-40B4-BE49-F238E27FC236}">
              <a16:creationId xmlns:a16="http://schemas.microsoft.com/office/drawing/2014/main" id="{AFD9BA7A-95F9-450B-A0B8-610F2EE54AEA}"/>
            </a:ext>
          </a:extLst>
        </xdr:cNvPr>
        <xdr:cNvSpPr txBox="1"/>
      </xdr:nvSpPr>
      <xdr:spPr>
        <a:xfrm>
          <a:off x="6038361" y="1601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CF53BBF0-EFAD-46B7-BB03-CB2F1DA7F704}"/>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6A56EB43-FB27-439F-B384-3F1CDB3C7679}"/>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C0340A47-DA43-43F2-9ABC-26FC90FCD669}"/>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38083EA9-9ED2-4D83-8C70-F1AD8587CF1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43FC4252-82F5-40A2-BECE-22857AC59179}"/>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DCE4BEB1-0540-431A-9ACF-F85134F1FBDA}"/>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415E7D84-FFD6-4E11-B335-645F602007A4}"/>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EDADCADD-2D11-4609-94B8-96848C1A3C4B}"/>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7D02D801-00D5-4921-BA7F-2CA705FFFF15}"/>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57050D73-759B-4645-916B-DF4555D46707}"/>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D3E75073-53CE-4C4A-B1BC-349E27D561AF}"/>
            </a:ext>
          </a:extLst>
        </xdr:cNvPr>
        <xdr:cNvCxnSpPr/>
      </xdr:nvCxnSpPr>
      <xdr:spPr>
        <a:xfrm>
          <a:off x="11207750" y="6305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a:extLst>
            <a:ext uri="{FF2B5EF4-FFF2-40B4-BE49-F238E27FC236}">
              <a16:creationId xmlns:a16="http://schemas.microsoft.com/office/drawing/2014/main" id="{58217929-0DE9-49CE-BCA4-4D5CCD95EF3E}"/>
            </a:ext>
          </a:extLst>
        </xdr:cNvPr>
        <xdr:cNvSpPr txBox="1"/>
      </xdr:nvSpPr>
      <xdr:spPr>
        <a:xfrm>
          <a:off x="10978014" y="6169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3E30AC6D-DEAB-41E6-82F6-ECFC0105B648}"/>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7439F182-CF2C-4B17-B195-BC865C55D81F}"/>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4486E2BC-4E99-49D9-A84D-77BE74D82ABE}"/>
            </a:ext>
          </a:extLst>
        </xdr:cNvPr>
        <xdr:cNvCxnSpPr/>
      </xdr:nvCxnSpPr>
      <xdr:spPr>
        <a:xfrm>
          <a:off x="11207750" y="52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9E11D9B4-82CF-444C-BDFA-F5F18F7BB802}"/>
            </a:ext>
          </a:extLst>
        </xdr:cNvPr>
        <xdr:cNvSpPr txBox="1"/>
      </xdr:nvSpPr>
      <xdr:spPr>
        <a:xfrm>
          <a:off x="10733601" y="507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4AFDBD87-7A13-44CE-ADA5-A5A05EABE76F}"/>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ED137FE6-916B-4008-9544-7570A40124BE}"/>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8F1AE45-DD38-4B21-BF90-AAF8E44ABAF9}"/>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a:extLst>
            <a:ext uri="{FF2B5EF4-FFF2-40B4-BE49-F238E27FC236}">
              <a16:creationId xmlns:a16="http://schemas.microsoft.com/office/drawing/2014/main" id="{29CD46D3-1216-4131-8419-C437444F7BA8}"/>
            </a:ext>
          </a:extLst>
        </xdr:cNvPr>
        <xdr:cNvCxnSpPr/>
      </xdr:nvCxnSpPr>
      <xdr:spPr>
        <a:xfrm flipV="1">
          <a:off x="14698345" y="5173910"/>
          <a:ext cx="1269" cy="113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a:extLst>
            <a:ext uri="{FF2B5EF4-FFF2-40B4-BE49-F238E27FC236}">
              <a16:creationId xmlns:a16="http://schemas.microsoft.com/office/drawing/2014/main" id="{EB53B00D-E153-4BA3-968E-B5849CFD0248}"/>
            </a:ext>
          </a:extLst>
        </xdr:cNvPr>
        <xdr:cNvSpPr txBox="1"/>
      </xdr:nvSpPr>
      <xdr:spPr>
        <a:xfrm>
          <a:off x="14744700" y="630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a:extLst>
            <a:ext uri="{FF2B5EF4-FFF2-40B4-BE49-F238E27FC236}">
              <a16:creationId xmlns:a16="http://schemas.microsoft.com/office/drawing/2014/main" id="{28B89B4F-D8D2-47AA-8FD3-65EB6A0503F2}"/>
            </a:ext>
          </a:extLst>
        </xdr:cNvPr>
        <xdr:cNvCxnSpPr/>
      </xdr:nvCxnSpPr>
      <xdr:spPr>
        <a:xfrm>
          <a:off x="14611350" y="630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a:extLst>
            <a:ext uri="{FF2B5EF4-FFF2-40B4-BE49-F238E27FC236}">
              <a16:creationId xmlns:a16="http://schemas.microsoft.com/office/drawing/2014/main" id="{E4DB3AD9-3888-427A-A879-AB602D78B922}"/>
            </a:ext>
          </a:extLst>
        </xdr:cNvPr>
        <xdr:cNvSpPr txBox="1"/>
      </xdr:nvSpPr>
      <xdr:spPr>
        <a:xfrm>
          <a:off x="14744700" y="496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a:extLst>
            <a:ext uri="{FF2B5EF4-FFF2-40B4-BE49-F238E27FC236}">
              <a16:creationId xmlns:a16="http://schemas.microsoft.com/office/drawing/2014/main" id="{834461D4-0AB2-4782-B994-023EC8367250}"/>
            </a:ext>
          </a:extLst>
        </xdr:cNvPr>
        <xdr:cNvCxnSpPr/>
      </xdr:nvCxnSpPr>
      <xdr:spPr>
        <a:xfrm>
          <a:off x="14611350" y="5173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45917</xdr:rowOff>
    </xdr:from>
    <xdr:to>
      <xdr:col>85</xdr:col>
      <xdr:colOff>127000</xdr:colOff>
      <xdr:row>36</xdr:row>
      <xdr:rowOff>59518</xdr:rowOff>
    </xdr:to>
    <xdr:cxnSp macro="">
      <xdr:nvCxnSpPr>
        <xdr:cNvPr id="520" name="直線コネクタ 519">
          <a:extLst>
            <a:ext uri="{FF2B5EF4-FFF2-40B4-BE49-F238E27FC236}">
              <a16:creationId xmlns:a16="http://schemas.microsoft.com/office/drawing/2014/main" id="{7FA745B1-3412-4E9F-BFD1-B921220DF0F4}"/>
            </a:ext>
          </a:extLst>
        </xdr:cNvPr>
        <xdr:cNvCxnSpPr/>
      </xdr:nvCxnSpPr>
      <xdr:spPr>
        <a:xfrm flipV="1">
          <a:off x="13938250" y="5500567"/>
          <a:ext cx="762000" cy="50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21" name="災害復旧事業費平均値テキスト">
          <a:extLst>
            <a:ext uri="{FF2B5EF4-FFF2-40B4-BE49-F238E27FC236}">
              <a16:creationId xmlns:a16="http://schemas.microsoft.com/office/drawing/2014/main" id="{A67CBF52-859D-45F9-8A12-0BEA171A226C}"/>
            </a:ext>
          </a:extLst>
        </xdr:cNvPr>
        <xdr:cNvSpPr txBox="1"/>
      </xdr:nvSpPr>
      <xdr:spPr>
        <a:xfrm>
          <a:off x="14744700" y="5922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a:extLst>
            <a:ext uri="{FF2B5EF4-FFF2-40B4-BE49-F238E27FC236}">
              <a16:creationId xmlns:a16="http://schemas.microsoft.com/office/drawing/2014/main" id="{D7978883-AC24-4323-A93B-7581B83E5C7F}"/>
            </a:ext>
          </a:extLst>
        </xdr:cNvPr>
        <xdr:cNvSpPr/>
      </xdr:nvSpPr>
      <xdr:spPr>
        <a:xfrm>
          <a:off x="14649450" y="5943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85865</xdr:rowOff>
    </xdr:from>
    <xdr:to>
      <xdr:col>81</xdr:col>
      <xdr:colOff>50800</xdr:colOff>
      <xdr:row>36</xdr:row>
      <xdr:rowOff>59518</xdr:rowOff>
    </xdr:to>
    <xdr:cxnSp macro="">
      <xdr:nvCxnSpPr>
        <xdr:cNvPr id="523" name="直線コネクタ 522">
          <a:extLst>
            <a:ext uri="{FF2B5EF4-FFF2-40B4-BE49-F238E27FC236}">
              <a16:creationId xmlns:a16="http://schemas.microsoft.com/office/drawing/2014/main" id="{F0B1EAA6-749B-4D55-B7C0-ED09E84C03E5}"/>
            </a:ext>
          </a:extLst>
        </xdr:cNvPr>
        <xdr:cNvCxnSpPr/>
      </xdr:nvCxnSpPr>
      <xdr:spPr>
        <a:xfrm>
          <a:off x="13144500" y="5870715"/>
          <a:ext cx="793750" cy="1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a:extLst>
            <a:ext uri="{FF2B5EF4-FFF2-40B4-BE49-F238E27FC236}">
              <a16:creationId xmlns:a16="http://schemas.microsoft.com/office/drawing/2014/main" id="{43C1D509-7EC9-4DFA-99FC-7CBE83F90CB1}"/>
            </a:ext>
          </a:extLst>
        </xdr:cNvPr>
        <xdr:cNvSpPr/>
      </xdr:nvSpPr>
      <xdr:spPr>
        <a:xfrm>
          <a:off x="13887450" y="59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120133</xdr:rowOff>
    </xdr:from>
    <xdr:ext cx="469744" cy="259045"/>
    <xdr:sp macro="" textlink="">
      <xdr:nvSpPr>
        <xdr:cNvPr id="525" name="テキスト ボックス 524">
          <a:extLst>
            <a:ext uri="{FF2B5EF4-FFF2-40B4-BE49-F238E27FC236}">
              <a16:creationId xmlns:a16="http://schemas.microsoft.com/office/drawing/2014/main" id="{E7B29C73-C192-4C6F-A0AF-7DFD76A1FE7C}"/>
            </a:ext>
          </a:extLst>
        </xdr:cNvPr>
        <xdr:cNvSpPr txBox="1"/>
      </xdr:nvSpPr>
      <xdr:spPr>
        <a:xfrm>
          <a:off x="13722428" y="607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85865</xdr:rowOff>
    </xdr:from>
    <xdr:to>
      <xdr:col>76</xdr:col>
      <xdr:colOff>114300</xdr:colOff>
      <xdr:row>36</xdr:row>
      <xdr:rowOff>61233</xdr:rowOff>
    </xdr:to>
    <xdr:cxnSp macro="">
      <xdr:nvCxnSpPr>
        <xdr:cNvPr id="526" name="直線コネクタ 525">
          <a:extLst>
            <a:ext uri="{FF2B5EF4-FFF2-40B4-BE49-F238E27FC236}">
              <a16:creationId xmlns:a16="http://schemas.microsoft.com/office/drawing/2014/main" id="{8A259758-1D53-41C7-8F54-D230FB471DCD}"/>
            </a:ext>
          </a:extLst>
        </xdr:cNvPr>
        <xdr:cNvCxnSpPr/>
      </xdr:nvCxnSpPr>
      <xdr:spPr>
        <a:xfrm flipV="1">
          <a:off x="12344400" y="5870715"/>
          <a:ext cx="800100" cy="14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a:extLst>
            <a:ext uri="{FF2B5EF4-FFF2-40B4-BE49-F238E27FC236}">
              <a16:creationId xmlns:a16="http://schemas.microsoft.com/office/drawing/2014/main" id="{1D631A07-500C-48BC-B214-4E85F1B8F1FB}"/>
            </a:ext>
          </a:extLst>
        </xdr:cNvPr>
        <xdr:cNvSpPr/>
      </xdr:nvSpPr>
      <xdr:spPr>
        <a:xfrm>
          <a:off x="13093700" y="597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112990</xdr:rowOff>
    </xdr:from>
    <xdr:ext cx="469744" cy="259045"/>
    <xdr:sp macro="" textlink="">
      <xdr:nvSpPr>
        <xdr:cNvPr id="528" name="テキスト ボックス 527">
          <a:extLst>
            <a:ext uri="{FF2B5EF4-FFF2-40B4-BE49-F238E27FC236}">
              <a16:creationId xmlns:a16="http://schemas.microsoft.com/office/drawing/2014/main" id="{94A33C23-C49D-4165-ADEE-6CF16EA63265}"/>
            </a:ext>
          </a:extLst>
        </xdr:cNvPr>
        <xdr:cNvSpPr txBox="1"/>
      </xdr:nvSpPr>
      <xdr:spPr>
        <a:xfrm>
          <a:off x="12928678" y="606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106667</xdr:rowOff>
    </xdr:from>
    <xdr:to>
      <xdr:col>71</xdr:col>
      <xdr:colOff>177800</xdr:colOff>
      <xdr:row>36</xdr:row>
      <xdr:rowOff>61233</xdr:rowOff>
    </xdr:to>
    <xdr:cxnSp macro="">
      <xdr:nvCxnSpPr>
        <xdr:cNvPr id="529" name="直線コネクタ 528">
          <a:extLst>
            <a:ext uri="{FF2B5EF4-FFF2-40B4-BE49-F238E27FC236}">
              <a16:creationId xmlns:a16="http://schemas.microsoft.com/office/drawing/2014/main" id="{B243AA4E-B874-4507-8485-CC497E77043F}"/>
            </a:ext>
          </a:extLst>
        </xdr:cNvPr>
        <xdr:cNvCxnSpPr/>
      </xdr:nvCxnSpPr>
      <xdr:spPr>
        <a:xfrm>
          <a:off x="11537950" y="5231117"/>
          <a:ext cx="806450" cy="7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a:extLst>
            <a:ext uri="{FF2B5EF4-FFF2-40B4-BE49-F238E27FC236}">
              <a16:creationId xmlns:a16="http://schemas.microsoft.com/office/drawing/2014/main" id="{70737405-4ED5-4521-89BE-61B63FB9BF9E}"/>
            </a:ext>
          </a:extLst>
        </xdr:cNvPr>
        <xdr:cNvSpPr/>
      </xdr:nvSpPr>
      <xdr:spPr>
        <a:xfrm>
          <a:off x="12299950" y="51816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a:extLst>
            <a:ext uri="{FF2B5EF4-FFF2-40B4-BE49-F238E27FC236}">
              <a16:creationId xmlns:a16="http://schemas.microsoft.com/office/drawing/2014/main" id="{61CA6E01-A37A-4183-BE9E-FD54F90A32BE}"/>
            </a:ext>
          </a:extLst>
        </xdr:cNvPr>
        <xdr:cNvSpPr txBox="1"/>
      </xdr:nvSpPr>
      <xdr:spPr>
        <a:xfrm>
          <a:off x="12102611" y="49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a:extLst>
            <a:ext uri="{FF2B5EF4-FFF2-40B4-BE49-F238E27FC236}">
              <a16:creationId xmlns:a16="http://schemas.microsoft.com/office/drawing/2014/main" id="{8F745DB1-40B9-421E-A736-9A1D89013440}"/>
            </a:ext>
          </a:extLst>
        </xdr:cNvPr>
        <xdr:cNvSpPr/>
      </xdr:nvSpPr>
      <xdr:spPr>
        <a:xfrm>
          <a:off x="11487150" y="5364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167225</xdr:rowOff>
    </xdr:from>
    <xdr:ext cx="534377" cy="259045"/>
    <xdr:sp macro="" textlink="">
      <xdr:nvSpPr>
        <xdr:cNvPr id="533" name="テキスト ボックス 532">
          <a:extLst>
            <a:ext uri="{FF2B5EF4-FFF2-40B4-BE49-F238E27FC236}">
              <a16:creationId xmlns:a16="http://schemas.microsoft.com/office/drawing/2014/main" id="{B95B006B-529C-451D-940F-D510AC5E2790}"/>
            </a:ext>
          </a:extLst>
        </xdr:cNvPr>
        <xdr:cNvSpPr txBox="1"/>
      </xdr:nvSpPr>
      <xdr:spPr>
        <a:xfrm>
          <a:off x="11308861" y="54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B720789-EF04-41F7-981F-287F76EE866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2B75A319-DABB-4DEA-A8A7-8F82AB251A22}"/>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49828E74-BD53-4FE9-AB2F-0F0FD941DDBA}"/>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320E2B02-77DE-494E-BC04-9D3DD60E9DFE}"/>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AA4C59E9-7061-456F-B1CB-00F43A908B22}"/>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166567</xdr:rowOff>
    </xdr:from>
    <xdr:to>
      <xdr:col>85</xdr:col>
      <xdr:colOff>177800</xdr:colOff>
      <xdr:row>33</xdr:row>
      <xdr:rowOff>96717</xdr:rowOff>
    </xdr:to>
    <xdr:sp macro="" textlink="">
      <xdr:nvSpPr>
        <xdr:cNvPr id="539" name="楕円 538">
          <a:extLst>
            <a:ext uri="{FF2B5EF4-FFF2-40B4-BE49-F238E27FC236}">
              <a16:creationId xmlns:a16="http://schemas.microsoft.com/office/drawing/2014/main" id="{83A1954C-32A1-4D83-87F3-2F39C98751F5}"/>
            </a:ext>
          </a:extLst>
        </xdr:cNvPr>
        <xdr:cNvSpPr/>
      </xdr:nvSpPr>
      <xdr:spPr>
        <a:xfrm>
          <a:off x="14649450" y="5456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17994</xdr:rowOff>
    </xdr:from>
    <xdr:ext cx="534377" cy="259045"/>
    <xdr:sp macro="" textlink="">
      <xdr:nvSpPr>
        <xdr:cNvPr id="540" name="災害復旧事業費該当値テキスト">
          <a:extLst>
            <a:ext uri="{FF2B5EF4-FFF2-40B4-BE49-F238E27FC236}">
              <a16:creationId xmlns:a16="http://schemas.microsoft.com/office/drawing/2014/main" id="{16C9984C-7D2A-419A-9221-29FA60DC5CA1}"/>
            </a:ext>
          </a:extLst>
        </xdr:cNvPr>
        <xdr:cNvSpPr txBox="1"/>
      </xdr:nvSpPr>
      <xdr:spPr>
        <a:xfrm>
          <a:off x="14744700" y="530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8718</xdr:rowOff>
    </xdr:from>
    <xdr:to>
      <xdr:col>81</xdr:col>
      <xdr:colOff>101600</xdr:colOff>
      <xdr:row>36</xdr:row>
      <xdr:rowOff>110318</xdr:rowOff>
    </xdr:to>
    <xdr:sp macro="" textlink="">
      <xdr:nvSpPr>
        <xdr:cNvPr id="541" name="楕円 540">
          <a:extLst>
            <a:ext uri="{FF2B5EF4-FFF2-40B4-BE49-F238E27FC236}">
              <a16:creationId xmlns:a16="http://schemas.microsoft.com/office/drawing/2014/main" id="{85DAF0F8-F322-489A-B07C-96E842AB995B}"/>
            </a:ext>
          </a:extLst>
        </xdr:cNvPr>
        <xdr:cNvSpPr/>
      </xdr:nvSpPr>
      <xdr:spPr>
        <a:xfrm>
          <a:off x="13887450" y="59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126845</xdr:rowOff>
    </xdr:from>
    <xdr:ext cx="469744" cy="259045"/>
    <xdr:sp macro="" textlink="">
      <xdr:nvSpPr>
        <xdr:cNvPr id="542" name="テキスト ボックス 541">
          <a:extLst>
            <a:ext uri="{FF2B5EF4-FFF2-40B4-BE49-F238E27FC236}">
              <a16:creationId xmlns:a16="http://schemas.microsoft.com/office/drawing/2014/main" id="{0470FB64-277E-4A08-8F38-0A6F6EDCA0D9}"/>
            </a:ext>
          </a:extLst>
        </xdr:cNvPr>
        <xdr:cNvSpPr txBox="1"/>
      </xdr:nvSpPr>
      <xdr:spPr>
        <a:xfrm>
          <a:off x="13722428" y="574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35065</xdr:rowOff>
    </xdr:from>
    <xdr:to>
      <xdr:col>76</xdr:col>
      <xdr:colOff>165100</xdr:colOff>
      <xdr:row>35</xdr:row>
      <xdr:rowOff>136665</xdr:rowOff>
    </xdr:to>
    <xdr:sp macro="" textlink="">
      <xdr:nvSpPr>
        <xdr:cNvPr id="543" name="楕円 542">
          <a:extLst>
            <a:ext uri="{FF2B5EF4-FFF2-40B4-BE49-F238E27FC236}">
              <a16:creationId xmlns:a16="http://schemas.microsoft.com/office/drawing/2014/main" id="{D9B25A85-FC99-48EC-8BF1-161EB0079FF5}"/>
            </a:ext>
          </a:extLst>
        </xdr:cNvPr>
        <xdr:cNvSpPr/>
      </xdr:nvSpPr>
      <xdr:spPr>
        <a:xfrm>
          <a:off x="13093700" y="581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153192</xdr:rowOff>
    </xdr:from>
    <xdr:ext cx="469744" cy="259045"/>
    <xdr:sp macro="" textlink="">
      <xdr:nvSpPr>
        <xdr:cNvPr id="544" name="テキスト ボックス 543">
          <a:extLst>
            <a:ext uri="{FF2B5EF4-FFF2-40B4-BE49-F238E27FC236}">
              <a16:creationId xmlns:a16="http://schemas.microsoft.com/office/drawing/2014/main" id="{BBF4AB98-FED1-44BB-B2EF-9813D6D42AD7}"/>
            </a:ext>
          </a:extLst>
        </xdr:cNvPr>
        <xdr:cNvSpPr txBox="1"/>
      </xdr:nvSpPr>
      <xdr:spPr>
        <a:xfrm>
          <a:off x="12928678" y="560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10433</xdr:rowOff>
    </xdr:from>
    <xdr:to>
      <xdr:col>72</xdr:col>
      <xdr:colOff>38100</xdr:colOff>
      <xdr:row>36</xdr:row>
      <xdr:rowOff>112033</xdr:rowOff>
    </xdr:to>
    <xdr:sp macro="" textlink="">
      <xdr:nvSpPr>
        <xdr:cNvPr id="545" name="楕円 544">
          <a:extLst>
            <a:ext uri="{FF2B5EF4-FFF2-40B4-BE49-F238E27FC236}">
              <a16:creationId xmlns:a16="http://schemas.microsoft.com/office/drawing/2014/main" id="{B80FF01B-BA9B-44C6-903A-870ADDD5D646}"/>
            </a:ext>
          </a:extLst>
        </xdr:cNvPr>
        <xdr:cNvSpPr/>
      </xdr:nvSpPr>
      <xdr:spPr>
        <a:xfrm>
          <a:off x="12299950" y="5960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103160</xdr:rowOff>
    </xdr:from>
    <xdr:ext cx="469744" cy="259045"/>
    <xdr:sp macro="" textlink="">
      <xdr:nvSpPr>
        <xdr:cNvPr id="546" name="テキスト ボックス 545">
          <a:extLst>
            <a:ext uri="{FF2B5EF4-FFF2-40B4-BE49-F238E27FC236}">
              <a16:creationId xmlns:a16="http://schemas.microsoft.com/office/drawing/2014/main" id="{19AA8303-6F36-4DCC-BEA0-2F554F335A08}"/>
            </a:ext>
          </a:extLst>
        </xdr:cNvPr>
        <xdr:cNvSpPr txBox="1"/>
      </xdr:nvSpPr>
      <xdr:spPr>
        <a:xfrm>
          <a:off x="12134928" y="605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55867</xdr:rowOff>
    </xdr:from>
    <xdr:to>
      <xdr:col>67</xdr:col>
      <xdr:colOff>101600</xdr:colOff>
      <xdr:row>31</xdr:row>
      <xdr:rowOff>157467</xdr:rowOff>
    </xdr:to>
    <xdr:sp macro="" textlink="">
      <xdr:nvSpPr>
        <xdr:cNvPr id="547" name="楕円 546">
          <a:extLst>
            <a:ext uri="{FF2B5EF4-FFF2-40B4-BE49-F238E27FC236}">
              <a16:creationId xmlns:a16="http://schemas.microsoft.com/office/drawing/2014/main" id="{7789B7DB-24E9-4662-81CF-230C674C33B0}"/>
            </a:ext>
          </a:extLst>
        </xdr:cNvPr>
        <xdr:cNvSpPr/>
      </xdr:nvSpPr>
      <xdr:spPr>
        <a:xfrm>
          <a:off x="11487150" y="518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2544</xdr:rowOff>
    </xdr:from>
    <xdr:ext cx="534377" cy="259045"/>
    <xdr:sp macro="" textlink="">
      <xdr:nvSpPr>
        <xdr:cNvPr id="548" name="テキスト ボックス 547">
          <a:extLst>
            <a:ext uri="{FF2B5EF4-FFF2-40B4-BE49-F238E27FC236}">
              <a16:creationId xmlns:a16="http://schemas.microsoft.com/office/drawing/2014/main" id="{F312E162-689D-4AF6-B5DB-DBDECC08D004}"/>
            </a:ext>
          </a:extLst>
        </xdr:cNvPr>
        <xdr:cNvSpPr txBox="1"/>
      </xdr:nvSpPr>
      <xdr:spPr>
        <a:xfrm>
          <a:off x="11308861" y="496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3B734A8B-9B47-4851-B26E-6E1D7611CEAD}"/>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A8820CDD-ACDC-48E7-A1A7-B7BCA2EABF8B}"/>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F36CB10E-B037-4946-A164-C5F1376473B1}"/>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53BDFEE4-C44E-4DC9-B3D0-67580B8C9AFB}"/>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EB7AB5EF-9F55-468B-A488-B6116EF9CAE4}"/>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AF299FBA-3904-4626-A94B-07EADE463434}"/>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72E008C3-4081-4ED2-BCD0-950F96439835}"/>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21652BFE-BE0E-47D2-B284-99825031DA19}"/>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4EFC0580-A888-4432-97B1-05444AF2586F}"/>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37FDE4B2-FE95-4B3C-9495-B57C9DEA1BFE}"/>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2A92BF5E-4197-45A3-84D7-2331096924EF}"/>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B7906ED7-4417-4308-B666-6D92DC682B73}"/>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3C99C20-30CA-4D07-8ABD-C95DF0FB66EB}"/>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122478B9-BE40-4095-A8FF-428AEDA3E46E}"/>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F04D5594-8100-4864-B343-FC2F9EC1E5D9}"/>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9B534C4E-722A-4116-8CBB-6CBE66F4F76F}"/>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48942EB6-BA95-4523-A35A-EE9004E90562}"/>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22ECE948-2D16-4AD8-9027-306D775CBE31}"/>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67DEA920-D8DF-46F8-AE68-0F60A9AD4F7A}"/>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490D5352-A974-4496-96E5-63F7E95E9032}"/>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6FC2C519-9F53-433D-83B3-5ED0A9584CCA}"/>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F960066D-31E8-463C-B281-93E57CC4938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86F5C598-52A0-49E7-B3DE-CCFD37A049BC}"/>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518C0F3A-5718-4243-BBD6-E3F56EE734CD}"/>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9B5330E-1C7E-455E-A650-9AACBA908F0F}"/>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DD079208-9B8E-4FFA-9705-EE8528664F1B}"/>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A6559028-B99A-4A68-A117-1CDB20018554}"/>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7A9E1530-B695-4E77-81AD-BBC2DE5592A1}"/>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8A1F8BE3-BC0F-49D0-93F4-48C7A21EFF5D}"/>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6F48A633-6FF1-4B14-A11E-8F4F5471C23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E208E6A5-F8DC-47AC-B18E-E3ED20B627AD}"/>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66B3906E-7F2C-43DA-A669-2C11F8F9E4D7}"/>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DAC1F370-EBD4-4115-A95A-ADFB5A4F6C32}"/>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345E3B95-255F-4426-B99E-9F4B5E63B36E}"/>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94DF8D0-EBDE-42D8-9177-24941B82254F}"/>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0FA3442-5659-4422-92FC-9AC9B687C074}"/>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20B97664-99B9-4046-A7A6-29D2E9AA4684}"/>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170C5D5-3B53-4935-9348-459C05D71567}"/>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6026AE1-DC8B-43A4-8A53-E89526CA4559}"/>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924459F3-7D35-4E18-B46B-3C1050A620F8}"/>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10F3AED6-A73F-4DF7-9D1C-58E1014422A6}"/>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53163FAD-5504-4937-B4FB-752C34A41F24}"/>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21CFCA12-1AD5-4A70-8E6E-71B753673746}"/>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F3337732-225D-4788-9365-BAD4410EF034}"/>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D34FBB1A-47F9-4B56-8D9E-B765A776730D}"/>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70CD74B8-C5A9-4293-9417-F6B430C1D43D}"/>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79D887EA-FB20-46D2-BBC5-3D849B9FB44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8797BE1A-CE5D-4BFB-AE8B-314D0373C5CF}"/>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578D931B-1379-4F85-B0BD-4568973B6131}"/>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B5A51DAB-06C2-4E4C-B342-2BF6E237BF9B}"/>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F99FB687-F287-4CDD-850D-62F80937B9B7}"/>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97201F54-B0A4-432B-BFDB-A310A82BC5C5}"/>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A015C48F-EEAF-4B19-BE86-D4495E60B322}"/>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813F11A8-CA06-472F-88D0-23FE20204854}"/>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2E543A6C-A45A-4377-BA84-B158B993EF8E}"/>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1C299F90-0B57-463B-AC21-089A28929686}"/>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F71DEE64-E148-40C5-880C-A6C4C84BF0CA}"/>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FB4B70D7-1865-45BD-A7E9-DEF0EBFBD1E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67354BD9-A6ED-4486-BC09-8E8F5A8F72B9}"/>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31C99E83-06B7-42C3-9EE6-DF979140B9EC}"/>
            </a:ext>
          </a:extLst>
        </xdr:cNvPr>
        <xdr:cNvSpPr txBox="1"/>
      </xdr:nvSpPr>
      <xdr:spPr>
        <a:xfrm>
          <a:off x="109780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E4592717-39CE-4398-AC18-E9E50E2C0F20}"/>
            </a:ext>
          </a:extLst>
        </xdr:cNvPr>
        <xdr:cNvCxnSpPr/>
      </xdr:nvCxnSpPr>
      <xdr:spPr>
        <a:xfrm>
          <a:off x="11207750" y="1318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89BB1295-6414-4776-93CD-9AC513885357}"/>
            </a:ext>
          </a:extLst>
        </xdr:cNvPr>
        <xdr:cNvSpPr txBox="1"/>
      </xdr:nvSpPr>
      <xdr:spPr>
        <a:xfrm>
          <a:off x="10733601" y="1304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1270A606-521F-4087-AA91-35F188A7EE53}"/>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5E594E02-FFFE-41DD-85EF-459ABB7D7F78}"/>
            </a:ext>
          </a:extLst>
        </xdr:cNvPr>
        <xdr:cNvSpPr txBox="1"/>
      </xdr:nvSpPr>
      <xdr:spPr>
        <a:xfrm>
          <a:off x="10733601" y="12773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2FC716C3-55E5-4895-96F7-96811F09A9D3}"/>
            </a:ext>
          </a:extLst>
        </xdr:cNvPr>
        <xdr:cNvCxnSpPr/>
      </xdr:nvCxnSpPr>
      <xdr:spPr>
        <a:xfrm>
          <a:off x="11207750" y="1263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6B89BC42-D97C-4866-90FF-623C399F1BC2}"/>
            </a:ext>
          </a:extLst>
        </xdr:cNvPr>
        <xdr:cNvSpPr txBox="1"/>
      </xdr:nvSpPr>
      <xdr:spPr>
        <a:xfrm>
          <a:off x="10733601" y="12500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79582309-C6F8-4841-A5DE-59560BD15868}"/>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A7BE60C-F11A-4241-A95A-7A72D2FAC6A1}"/>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70A38F9A-C2BC-4E20-BDB5-33D1C52AD293}"/>
            </a:ext>
          </a:extLst>
        </xdr:cNvPr>
        <xdr:cNvCxnSpPr/>
      </xdr:nvCxnSpPr>
      <xdr:spPr>
        <a:xfrm>
          <a:off x="11207750" y="1208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8" name="テキスト ボックス 617">
          <a:extLst>
            <a:ext uri="{FF2B5EF4-FFF2-40B4-BE49-F238E27FC236}">
              <a16:creationId xmlns:a16="http://schemas.microsoft.com/office/drawing/2014/main" id="{B298F078-5FC6-4D9F-9484-13B2A1CF1BC6}"/>
            </a:ext>
          </a:extLst>
        </xdr:cNvPr>
        <xdr:cNvSpPr txBox="1"/>
      </xdr:nvSpPr>
      <xdr:spPr>
        <a:xfrm>
          <a:off x="10669481" y="1194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B3922A7A-D32C-4CDC-920B-56B6AE78DF80}"/>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492BD582-6CFA-4519-9EF9-41179F7A57E3}"/>
            </a:ext>
          </a:extLst>
        </xdr:cNvPr>
        <xdr:cNvSpPr txBox="1"/>
      </xdr:nvSpPr>
      <xdr:spPr>
        <a:xfrm>
          <a:off x="10669481" y="11675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75C4ADC8-A9A3-4114-830D-BD042912D96A}"/>
            </a:ext>
          </a:extLst>
        </xdr:cNvPr>
        <xdr:cNvCxnSpPr/>
      </xdr:nvCxnSpPr>
      <xdr:spPr>
        <a:xfrm>
          <a:off x="11207750" y="11537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2" name="テキスト ボックス 621">
          <a:extLst>
            <a:ext uri="{FF2B5EF4-FFF2-40B4-BE49-F238E27FC236}">
              <a16:creationId xmlns:a16="http://schemas.microsoft.com/office/drawing/2014/main" id="{63DFA739-7EC5-4993-9302-7830E05D1754}"/>
            </a:ext>
          </a:extLst>
        </xdr:cNvPr>
        <xdr:cNvSpPr txBox="1"/>
      </xdr:nvSpPr>
      <xdr:spPr>
        <a:xfrm>
          <a:off x="10669481" y="1139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12EB5005-18F0-40A7-B39B-49681B3DB8D3}"/>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96B9E32C-116F-41D7-8660-B5EA6CF46B5F}"/>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B8C1D078-A78F-40D7-BC55-8D5748CB797F}"/>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6" name="直線コネクタ 625">
          <a:extLst>
            <a:ext uri="{FF2B5EF4-FFF2-40B4-BE49-F238E27FC236}">
              <a16:creationId xmlns:a16="http://schemas.microsoft.com/office/drawing/2014/main" id="{B45DC1CE-FF1C-4DEB-A5E0-23C04719BE31}"/>
            </a:ext>
          </a:extLst>
        </xdr:cNvPr>
        <xdr:cNvCxnSpPr/>
      </xdr:nvCxnSpPr>
      <xdr:spPr>
        <a:xfrm flipV="1">
          <a:off x="14698345" y="11726596"/>
          <a:ext cx="1269" cy="1283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7" name="公債費最小値テキスト">
          <a:extLst>
            <a:ext uri="{FF2B5EF4-FFF2-40B4-BE49-F238E27FC236}">
              <a16:creationId xmlns:a16="http://schemas.microsoft.com/office/drawing/2014/main" id="{9CF201EB-55E2-4B6E-B7C4-4392BC846CA5}"/>
            </a:ext>
          </a:extLst>
        </xdr:cNvPr>
        <xdr:cNvSpPr txBox="1"/>
      </xdr:nvSpPr>
      <xdr:spPr>
        <a:xfrm>
          <a:off x="14744700" y="1301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8" name="直線コネクタ 627">
          <a:extLst>
            <a:ext uri="{FF2B5EF4-FFF2-40B4-BE49-F238E27FC236}">
              <a16:creationId xmlns:a16="http://schemas.microsoft.com/office/drawing/2014/main" id="{0EEF119E-30FA-4C28-8ED7-5A4565D7CB4F}"/>
            </a:ext>
          </a:extLst>
        </xdr:cNvPr>
        <xdr:cNvCxnSpPr/>
      </xdr:nvCxnSpPr>
      <xdr:spPr>
        <a:xfrm>
          <a:off x="14611350" y="13010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9" name="公債費最大値テキスト">
          <a:extLst>
            <a:ext uri="{FF2B5EF4-FFF2-40B4-BE49-F238E27FC236}">
              <a16:creationId xmlns:a16="http://schemas.microsoft.com/office/drawing/2014/main" id="{344FA0B5-EA0E-4FB5-BE9B-9FEF93F518C0}"/>
            </a:ext>
          </a:extLst>
        </xdr:cNvPr>
        <xdr:cNvSpPr txBox="1"/>
      </xdr:nvSpPr>
      <xdr:spPr>
        <a:xfrm>
          <a:off x="14744700" y="1150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30" name="直線コネクタ 629">
          <a:extLst>
            <a:ext uri="{FF2B5EF4-FFF2-40B4-BE49-F238E27FC236}">
              <a16:creationId xmlns:a16="http://schemas.microsoft.com/office/drawing/2014/main" id="{DB1FD481-6923-4949-8201-2AA6B4F8C6E0}"/>
            </a:ext>
          </a:extLst>
        </xdr:cNvPr>
        <xdr:cNvCxnSpPr/>
      </xdr:nvCxnSpPr>
      <xdr:spPr>
        <a:xfrm>
          <a:off x="14611350" y="11726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126012</xdr:rowOff>
    </xdr:from>
    <xdr:to>
      <xdr:col>85</xdr:col>
      <xdr:colOff>127000</xdr:colOff>
      <xdr:row>78</xdr:row>
      <xdr:rowOff>140357</xdr:rowOff>
    </xdr:to>
    <xdr:cxnSp macro="">
      <xdr:nvCxnSpPr>
        <xdr:cNvPr id="631" name="直線コネクタ 630">
          <a:extLst>
            <a:ext uri="{FF2B5EF4-FFF2-40B4-BE49-F238E27FC236}">
              <a16:creationId xmlns:a16="http://schemas.microsoft.com/office/drawing/2014/main" id="{21C11586-DE9D-40F4-9FD6-03C2DFF70143}"/>
            </a:ext>
          </a:extLst>
        </xdr:cNvPr>
        <xdr:cNvCxnSpPr/>
      </xdr:nvCxnSpPr>
      <xdr:spPr>
        <a:xfrm flipV="1">
          <a:off x="13938250" y="13010162"/>
          <a:ext cx="762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32" name="公債費平均値テキスト">
          <a:extLst>
            <a:ext uri="{FF2B5EF4-FFF2-40B4-BE49-F238E27FC236}">
              <a16:creationId xmlns:a16="http://schemas.microsoft.com/office/drawing/2014/main" id="{5E71E93B-B1B2-4B7C-9805-D481471F22D4}"/>
            </a:ext>
          </a:extLst>
        </xdr:cNvPr>
        <xdr:cNvSpPr txBox="1"/>
      </xdr:nvSpPr>
      <xdr:spPr>
        <a:xfrm>
          <a:off x="14744700" y="1228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33" name="フローチャート: 判断 632">
          <a:extLst>
            <a:ext uri="{FF2B5EF4-FFF2-40B4-BE49-F238E27FC236}">
              <a16:creationId xmlns:a16="http://schemas.microsoft.com/office/drawing/2014/main" id="{E0DC4F0B-ED04-4D1A-A95D-84FB18D41304}"/>
            </a:ext>
          </a:extLst>
        </xdr:cNvPr>
        <xdr:cNvSpPr/>
      </xdr:nvSpPr>
      <xdr:spPr>
        <a:xfrm>
          <a:off x="14649450" y="1242810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135714</xdr:rowOff>
    </xdr:from>
    <xdr:to>
      <xdr:col>81</xdr:col>
      <xdr:colOff>50800</xdr:colOff>
      <xdr:row>78</xdr:row>
      <xdr:rowOff>140357</xdr:rowOff>
    </xdr:to>
    <xdr:cxnSp macro="">
      <xdr:nvCxnSpPr>
        <xdr:cNvPr id="634" name="直線コネクタ 633">
          <a:extLst>
            <a:ext uri="{FF2B5EF4-FFF2-40B4-BE49-F238E27FC236}">
              <a16:creationId xmlns:a16="http://schemas.microsoft.com/office/drawing/2014/main" id="{EA603C68-FBE9-431F-99A6-8D5E9E1EF5C1}"/>
            </a:ext>
          </a:extLst>
        </xdr:cNvPr>
        <xdr:cNvCxnSpPr/>
      </xdr:nvCxnSpPr>
      <xdr:spPr>
        <a:xfrm>
          <a:off x="13144500" y="13019864"/>
          <a:ext cx="79375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35" name="フローチャート: 判断 634">
          <a:extLst>
            <a:ext uri="{FF2B5EF4-FFF2-40B4-BE49-F238E27FC236}">
              <a16:creationId xmlns:a16="http://schemas.microsoft.com/office/drawing/2014/main" id="{7A2D9A71-292E-4008-852B-B9523AF8E667}"/>
            </a:ext>
          </a:extLst>
        </xdr:cNvPr>
        <xdr:cNvSpPr/>
      </xdr:nvSpPr>
      <xdr:spPr>
        <a:xfrm>
          <a:off x="13887450" y="1245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9388</xdr:rowOff>
    </xdr:from>
    <xdr:ext cx="534377" cy="259045"/>
    <xdr:sp macro="" textlink="">
      <xdr:nvSpPr>
        <xdr:cNvPr id="636" name="テキスト ボックス 635">
          <a:extLst>
            <a:ext uri="{FF2B5EF4-FFF2-40B4-BE49-F238E27FC236}">
              <a16:creationId xmlns:a16="http://schemas.microsoft.com/office/drawing/2014/main" id="{43195EA6-C7F9-4480-8235-F55341860DA4}"/>
            </a:ext>
          </a:extLst>
        </xdr:cNvPr>
        <xdr:cNvSpPr txBox="1"/>
      </xdr:nvSpPr>
      <xdr:spPr>
        <a:xfrm>
          <a:off x="13709161" y="1223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135714</xdr:rowOff>
    </xdr:from>
    <xdr:to>
      <xdr:col>76</xdr:col>
      <xdr:colOff>114300</xdr:colOff>
      <xdr:row>78</xdr:row>
      <xdr:rowOff>154574</xdr:rowOff>
    </xdr:to>
    <xdr:cxnSp macro="">
      <xdr:nvCxnSpPr>
        <xdr:cNvPr id="637" name="直線コネクタ 636">
          <a:extLst>
            <a:ext uri="{FF2B5EF4-FFF2-40B4-BE49-F238E27FC236}">
              <a16:creationId xmlns:a16="http://schemas.microsoft.com/office/drawing/2014/main" id="{78C69034-4F00-485A-9021-C8769D03EF4C}"/>
            </a:ext>
          </a:extLst>
        </xdr:cNvPr>
        <xdr:cNvCxnSpPr/>
      </xdr:nvCxnSpPr>
      <xdr:spPr>
        <a:xfrm flipV="1">
          <a:off x="12344400" y="13019864"/>
          <a:ext cx="8001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8" name="フローチャート: 判断 637">
          <a:extLst>
            <a:ext uri="{FF2B5EF4-FFF2-40B4-BE49-F238E27FC236}">
              <a16:creationId xmlns:a16="http://schemas.microsoft.com/office/drawing/2014/main" id="{C3A31953-973D-4578-B005-FCC0D182D7BE}"/>
            </a:ext>
          </a:extLst>
        </xdr:cNvPr>
        <xdr:cNvSpPr/>
      </xdr:nvSpPr>
      <xdr:spPr>
        <a:xfrm>
          <a:off x="13093700" y="12459991"/>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17818</xdr:rowOff>
    </xdr:from>
    <xdr:ext cx="534377" cy="259045"/>
    <xdr:sp macro="" textlink="">
      <xdr:nvSpPr>
        <xdr:cNvPr id="639" name="テキスト ボックス 638">
          <a:extLst>
            <a:ext uri="{FF2B5EF4-FFF2-40B4-BE49-F238E27FC236}">
              <a16:creationId xmlns:a16="http://schemas.microsoft.com/office/drawing/2014/main" id="{28883FF1-5023-49C5-8D0F-CBA71585E1A3}"/>
            </a:ext>
          </a:extLst>
        </xdr:cNvPr>
        <xdr:cNvSpPr txBox="1"/>
      </xdr:nvSpPr>
      <xdr:spPr>
        <a:xfrm>
          <a:off x="12896361" y="1224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154574</xdr:rowOff>
    </xdr:from>
    <xdr:to>
      <xdr:col>71</xdr:col>
      <xdr:colOff>177800</xdr:colOff>
      <xdr:row>78</xdr:row>
      <xdr:rowOff>166932</xdr:rowOff>
    </xdr:to>
    <xdr:cxnSp macro="">
      <xdr:nvCxnSpPr>
        <xdr:cNvPr id="640" name="直線コネクタ 639">
          <a:extLst>
            <a:ext uri="{FF2B5EF4-FFF2-40B4-BE49-F238E27FC236}">
              <a16:creationId xmlns:a16="http://schemas.microsoft.com/office/drawing/2014/main" id="{6C49E434-8826-4B18-8C20-CAD3EEED9C92}"/>
            </a:ext>
          </a:extLst>
        </xdr:cNvPr>
        <xdr:cNvCxnSpPr/>
      </xdr:nvCxnSpPr>
      <xdr:spPr>
        <a:xfrm flipV="1">
          <a:off x="11537950" y="13038724"/>
          <a:ext cx="80645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23135</xdr:rowOff>
    </xdr:from>
    <xdr:to>
      <xdr:col>72</xdr:col>
      <xdr:colOff>38100</xdr:colOff>
      <xdr:row>75</xdr:row>
      <xdr:rowOff>124735</xdr:rowOff>
    </xdr:to>
    <xdr:sp macro="" textlink="">
      <xdr:nvSpPr>
        <xdr:cNvPr id="641" name="フローチャート: 判断 640">
          <a:extLst>
            <a:ext uri="{FF2B5EF4-FFF2-40B4-BE49-F238E27FC236}">
              <a16:creationId xmlns:a16="http://schemas.microsoft.com/office/drawing/2014/main" id="{300F32D8-05DE-4D94-856E-7510C6B7D4A6}"/>
            </a:ext>
          </a:extLst>
        </xdr:cNvPr>
        <xdr:cNvSpPr/>
      </xdr:nvSpPr>
      <xdr:spPr>
        <a:xfrm>
          <a:off x="12299950" y="124119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141262</xdr:rowOff>
    </xdr:from>
    <xdr:ext cx="534377" cy="259045"/>
    <xdr:sp macro="" textlink="">
      <xdr:nvSpPr>
        <xdr:cNvPr id="642" name="テキスト ボックス 641">
          <a:extLst>
            <a:ext uri="{FF2B5EF4-FFF2-40B4-BE49-F238E27FC236}">
              <a16:creationId xmlns:a16="http://schemas.microsoft.com/office/drawing/2014/main" id="{3FF2566C-2D95-4658-BFA2-729330EEE4A2}"/>
            </a:ext>
          </a:extLst>
        </xdr:cNvPr>
        <xdr:cNvSpPr txBox="1"/>
      </xdr:nvSpPr>
      <xdr:spPr>
        <a:xfrm>
          <a:off x="12102611" y="1219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84571</xdr:rowOff>
    </xdr:from>
    <xdr:to>
      <xdr:col>67</xdr:col>
      <xdr:colOff>101600</xdr:colOff>
      <xdr:row>76</xdr:row>
      <xdr:rowOff>14722</xdr:rowOff>
    </xdr:to>
    <xdr:sp macro="" textlink="">
      <xdr:nvSpPr>
        <xdr:cNvPr id="643" name="フローチャート: 判断 642">
          <a:extLst>
            <a:ext uri="{FF2B5EF4-FFF2-40B4-BE49-F238E27FC236}">
              <a16:creationId xmlns:a16="http://schemas.microsoft.com/office/drawing/2014/main" id="{909DE9D7-6E14-4009-BB40-D954022EF0F0}"/>
            </a:ext>
          </a:extLst>
        </xdr:cNvPr>
        <xdr:cNvSpPr/>
      </xdr:nvSpPr>
      <xdr:spPr>
        <a:xfrm>
          <a:off x="11487150" y="12473421"/>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31248</xdr:rowOff>
    </xdr:from>
    <xdr:ext cx="534377" cy="259045"/>
    <xdr:sp macro="" textlink="">
      <xdr:nvSpPr>
        <xdr:cNvPr id="644" name="テキスト ボックス 643">
          <a:extLst>
            <a:ext uri="{FF2B5EF4-FFF2-40B4-BE49-F238E27FC236}">
              <a16:creationId xmlns:a16="http://schemas.microsoft.com/office/drawing/2014/main" id="{3C34835F-34E1-4DE6-A1C6-10CF488724D3}"/>
            </a:ext>
          </a:extLst>
        </xdr:cNvPr>
        <xdr:cNvSpPr txBox="1"/>
      </xdr:nvSpPr>
      <xdr:spPr>
        <a:xfrm>
          <a:off x="11308861" y="1225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7E90E8F-E713-41B3-8F7E-40EEF254681D}"/>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A5497918-146C-4F05-87CC-100214E174EE}"/>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B30F2C30-6A53-42CA-9ABA-A94BC364FAAE}"/>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2A33B92-05E1-4F7C-8BF1-B67FA025E716}"/>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1D55BB3-BFFF-43A6-8903-5B9415874819}"/>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75212</xdr:rowOff>
    </xdr:from>
    <xdr:to>
      <xdr:col>85</xdr:col>
      <xdr:colOff>177800</xdr:colOff>
      <xdr:row>79</xdr:row>
      <xdr:rowOff>5362</xdr:rowOff>
    </xdr:to>
    <xdr:sp macro="" textlink="">
      <xdr:nvSpPr>
        <xdr:cNvPr id="650" name="楕円 649">
          <a:extLst>
            <a:ext uri="{FF2B5EF4-FFF2-40B4-BE49-F238E27FC236}">
              <a16:creationId xmlns:a16="http://schemas.microsoft.com/office/drawing/2014/main" id="{AEF1BAC9-9040-457B-9B82-83C83DB61FCE}"/>
            </a:ext>
          </a:extLst>
        </xdr:cNvPr>
        <xdr:cNvSpPr/>
      </xdr:nvSpPr>
      <xdr:spPr>
        <a:xfrm>
          <a:off x="14649450" y="12959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161589</xdr:rowOff>
    </xdr:from>
    <xdr:ext cx="534377" cy="259045"/>
    <xdr:sp macro="" textlink="">
      <xdr:nvSpPr>
        <xdr:cNvPr id="651" name="公債費該当値テキスト">
          <a:extLst>
            <a:ext uri="{FF2B5EF4-FFF2-40B4-BE49-F238E27FC236}">
              <a16:creationId xmlns:a16="http://schemas.microsoft.com/office/drawing/2014/main" id="{28EFE96C-0AAF-4D26-846D-7A3780AE3E45}"/>
            </a:ext>
          </a:extLst>
        </xdr:cNvPr>
        <xdr:cNvSpPr txBox="1"/>
      </xdr:nvSpPr>
      <xdr:spPr>
        <a:xfrm>
          <a:off x="14744700" y="128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89557</xdr:rowOff>
    </xdr:from>
    <xdr:to>
      <xdr:col>81</xdr:col>
      <xdr:colOff>101600</xdr:colOff>
      <xdr:row>79</xdr:row>
      <xdr:rowOff>19707</xdr:rowOff>
    </xdr:to>
    <xdr:sp macro="" textlink="">
      <xdr:nvSpPr>
        <xdr:cNvPr id="652" name="楕円 651">
          <a:extLst>
            <a:ext uri="{FF2B5EF4-FFF2-40B4-BE49-F238E27FC236}">
              <a16:creationId xmlns:a16="http://schemas.microsoft.com/office/drawing/2014/main" id="{12EE9F65-6462-435C-81AB-4B6C892DFD76}"/>
            </a:ext>
          </a:extLst>
        </xdr:cNvPr>
        <xdr:cNvSpPr/>
      </xdr:nvSpPr>
      <xdr:spPr>
        <a:xfrm>
          <a:off x="13887450" y="12973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10834</xdr:rowOff>
    </xdr:from>
    <xdr:ext cx="534377" cy="259045"/>
    <xdr:sp macro="" textlink="">
      <xdr:nvSpPr>
        <xdr:cNvPr id="653" name="テキスト ボックス 652">
          <a:extLst>
            <a:ext uri="{FF2B5EF4-FFF2-40B4-BE49-F238E27FC236}">
              <a16:creationId xmlns:a16="http://schemas.microsoft.com/office/drawing/2014/main" id="{A5C702A9-988D-4D36-8588-637668E6ED6D}"/>
            </a:ext>
          </a:extLst>
        </xdr:cNvPr>
        <xdr:cNvSpPr txBox="1"/>
      </xdr:nvSpPr>
      <xdr:spPr>
        <a:xfrm>
          <a:off x="13709161" y="1306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84914</xdr:rowOff>
    </xdr:from>
    <xdr:to>
      <xdr:col>76</xdr:col>
      <xdr:colOff>165100</xdr:colOff>
      <xdr:row>79</xdr:row>
      <xdr:rowOff>15064</xdr:rowOff>
    </xdr:to>
    <xdr:sp macro="" textlink="">
      <xdr:nvSpPr>
        <xdr:cNvPr id="654" name="楕円 653">
          <a:extLst>
            <a:ext uri="{FF2B5EF4-FFF2-40B4-BE49-F238E27FC236}">
              <a16:creationId xmlns:a16="http://schemas.microsoft.com/office/drawing/2014/main" id="{3EA43CF5-90D9-4942-B4C3-36B47A2F859E}"/>
            </a:ext>
          </a:extLst>
        </xdr:cNvPr>
        <xdr:cNvSpPr/>
      </xdr:nvSpPr>
      <xdr:spPr>
        <a:xfrm>
          <a:off x="13093700" y="12969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6191</xdr:rowOff>
    </xdr:from>
    <xdr:ext cx="534377" cy="259045"/>
    <xdr:sp macro="" textlink="">
      <xdr:nvSpPr>
        <xdr:cNvPr id="655" name="テキスト ボックス 654">
          <a:extLst>
            <a:ext uri="{FF2B5EF4-FFF2-40B4-BE49-F238E27FC236}">
              <a16:creationId xmlns:a16="http://schemas.microsoft.com/office/drawing/2014/main" id="{F832A1E3-2E80-41F9-A6D5-A6FF3776CDEA}"/>
            </a:ext>
          </a:extLst>
        </xdr:cNvPr>
        <xdr:cNvSpPr txBox="1"/>
      </xdr:nvSpPr>
      <xdr:spPr>
        <a:xfrm>
          <a:off x="12896361" y="130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103774</xdr:rowOff>
    </xdr:from>
    <xdr:to>
      <xdr:col>72</xdr:col>
      <xdr:colOff>38100</xdr:colOff>
      <xdr:row>79</xdr:row>
      <xdr:rowOff>33924</xdr:rowOff>
    </xdr:to>
    <xdr:sp macro="" textlink="">
      <xdr:nvSpPr>
        <xdr:cNvPr id="656" name="楕円 655">
          <a:extLst>
            <a:ext uri="{FF2B5EF4-FFF2-40B4-BE49-F238E27FC236}">
              <a16:creationId xmlns:a16="http://schemas.microsoft.com/office/drawing/2014/main" id="{8A34615E-8B23-4E7E-B239-64EC851628B4}"/>
            </a:ext>
          </a:extLst>
        </xdr:cNvPr>
        <xdr:cNvSpPr/>
      </xdr:nvSpPr>
      <xdr:spPr>
        <a:xfrm>
          <a:off x="12299950" y="129879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25051</xdr:rowOff>
    </xdr:from>
    <xdr:ext cx="534377" cy="259045"/>
    <xdr:sp macro="" textlink="">
      <xdr:nvSpPr>
        <xdr:cNvPr id="657" name="テキスト ボックス 656">
          <a:extLst>
            <a:ext uri="{FF2B5EF4-FFF2-40B4-BE49-F238E27FC236}">
              <a16:creationId xmlns:a16="http://schemas.microsoft.com/office/drawing/2014/main" id="{01D9268F-B777-4EC9-B609-046FB922AB44}"/>
            </a:ext>
          </a:extLst>
        </xdr:cNvPr>
        <xdr:cNvSpPr txBox="1"/>
      </xdr:nvSpPr>
      <xdr:spPr>
        <a:xfrm>
          <a:off x="12102611" y="1307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116132</xdr:rowOff>
    </xdr:from>
    <xdr:to>
      <xdr:col>67</xdr:col>
      <xdr:colOff>101600</xdr:colOff>
      <xdr:row>79</xdr:row>
      <xdr:rowOff>46282</xdr:rowOff>
    </xdr:to>
    <xdr:sp macro="" textlink="">
      <xdr:nvSpPr>
        <xdr:cNvPr id="658" name="楕円 657">
          <a:extLst>
            <a:ext uri="{FF2B5EF4-FFF2-40B4-BE49-F238E27FC236}">
              <a16:creationId xmlns:a16="http://schemas.microsoft.com/office/drawing/2014/main" id="{B384C152-1D6D-4B5D-8BD1-A1BE80652E47}"/>
            </a:ext>
          </a:extLst>
        </xdr:cNvPr>
        <xdr:cNvSpPr/>
      </xdr:nvSpPr>
      <xdr:spPr>
        <a:xfrm>
          <a:off x="11487150" y="13000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37409</xdr:rowOff>
    </xdr:from>
    <xdr:ext cx="534377" cy="259045"/>
    <xdr:sp macro="" textlink="">
      <xdr:nvSpPr>
        <xdr:cNvPr id="659" name="テキスト ボックス 658">
          <a:extLst>
            <a:ext uri="{FF2B5EF4-FFF2-40B4-BE49-F238E27FC236}">
              <a16:creationId xmlns:a16="http://schemas.microsoft.com/office/drawing/2014/main" id="{ABDEF10A-199C-4FD5-9DD0-992C37FD6D08}"/>
            </a:ext>
          </a:extLst>
        </xdr:cNvPr>
        <xdr:cNvSpPr txBox="1"/>
      </xdr:nvSpPr>
      <xdr:spPr>
        <a:xfrm>
          <a:off x="11308861" y="130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ACC1228-3BC1-48EA-AFB2-DD0DA3384396}"/>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52F1C5C8-B3EF-4E26-82C4-63B772E75124}"/>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DE806705-0C07-4E92-B548-AB667F84692A}"/>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B1F65D8F-1C51-4480-A501-EB5FE53165CA}"/>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CA935E2B-A109-41DF-BD5D-FC23850D32C7}"/>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D46B1FCE-BC70-45B4-AC88-AB3B5291B52D}"/>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2C0D7AF8-A4ED-45CA-BDE7-0FA03729A30F}"/>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68165B7B-FDE2-4292-A1FA-F3F323CA5BD8}"/>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7D7E40C9-D424-4348-9560-0BE5ED96F6F6}"/>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8B665829-02B7-4939-8EF4-47A4CE596918}"/>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67F0C690-6D05-45E6-A55D-8C111548B0F3}"/>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F6DF64AA-02F1-445B-A284-4492F9F63669}"/>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7D5753E9-1909-430F-8A92-19142FFA5521}"/>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CF431DE9-1C7A-44DF-9DFA-E3EC9A9A8965}"/>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F3A2C3AB-4B66-458E-A828-028684C13748}"/>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3EE795B5-31A4-40A8-B051-F8D0DECCAF63}"/>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7CAA8EB3-71D7-4954-90A9-C737331A9EB6}"/>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4072C468-B41B-42FC-B5A6-BC28A55620FA}"/>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C4FBEED3-503A-493D-B647-4AD9933C1C6D}"/>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2CA95FC0-C6D5-45B1-83B2-AF4AC177FA34}"/>
            </a:ext>
          </a:extLst>
        </xdr:cNvPr>
        <xdr:cNvSpPr txBox="1"/>
      </xdr:nvSpPr>
      <xdr:spPr>
        <a:xfrm>
          <a:off x="106694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8F2B3547-D204-4DDF-B226-BDD38B256B7E}"/>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18E779FC-FF1C-4CA8-AAD0-4AB0A9A7B007}"/>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26A8FBF0-77EA-429D-BBC4-B361EBCEE2D6}"/>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F99E714D-447A-406C-BB7B-20E62FF7D9D2}"/>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3B21DFCE-C6C3-4A4E-8964-6C51BE7839B4}"/>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5" name="直線コネクタ 684">
          <a:extLst>
            <a:ext uri="{FF2B5EF4-FFF2-40B4-BE49-F238E27FC236}">
              <a16:creationId xmlns:a16="http://schemas.microsoft.com/office/drawing/2014/main" id="{DAABBAF6-37E9-4A65-B298-98C3017A6DBB}"/>
            </a:ext>
          </a:extLst>
        </xdr:cNvPr>
        <xdr:cNvCxnSpPr/>
      </xdr:nvCxnSpPr>
      <xdr:spPr>
        <a:xfrm flipV="1">
          <a:off x="14698345" y="14903073"/>
          <a:ext cx="1269" cy="158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6" name="積立金最小値テキスト">
          <a:extLst>
            <a:ext uri="{FF2B5EF4-FFF2-40B4-BE49-F238E27FC236}">
              <a16:creationId xmlns:a16="http://schemas.microsoft.com/office/drawing/2014/main" id="{17405186-C771-469C-A0D8-B699B09DC1C9}"/>
            </a:ext>
          </a:extLst>
        </xdr:cNvPr>
        <xdr:cNvSpPr txBox="1"/>
      </xdr:nvSpPr>
      <xdr:spPr>
        <a:xfrm>
          <a:off x="14744700" y="164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7" name="直線コネクタ 686">
          <a:extLst>
            <a:ext uri="{FF2B5EF4-FFF2-40B4-BE49-F238E27FC236}">
              <a16:creationId xmlns:a16="http://schemas.microsoft.com/office/drawing/2014/main" id="{93775C3C-61ED-46FA-B0DE-EB0C2A498BCF}"/>
            </a:ext>
          </a:extLst>
        </xdr:cNvPr>
        <xdr:cNvCxnSpPr/>
      </xdr:nvCxnSpPr>
      <xdr:spPr>
        <a:xfrm>
          <a:off x="14611350" y="164856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8" name="積立金最大値テキスト">
          <a:extLst>
            <a:ext uri="{FF2B5EF4-FFF2-40B4-BE49-F238E27FC236}">
              <a16:creationId xmlns:a16="http://schemas.microsoft.com/office/drawing/2014/main" id="{8BC971DC-2DFD-421F-BF1C-5ACC3599F362}"/>
            </a:ext>
          </a:extLst>
        </xdr:cNvPr>
        <xdr:cNvSpPr txBox="1"/>
      </xdr:nvSpPr>
      <xdr:spPr>
        <a:xfrm>
          <a:off x="14744700" y="1469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9" name="直線コネクタ 688">
          <a:extLst>
            <a:ext uri="{FF2B5EF4-FFF2-40B4-BE49-F238E27FC236}">
              <a16:creationId xmlns:a16="http://schemas.microsoft.com/office/drawing/2014/main" id="{E9E02438-23E9-4FAD-97D1-EE37F2C23848}"/>
            </a:ext>
          </a:extLst>
        </xdr:cNvPr>
        <xdr:cNvCxnSpPr/>
      </xdr:nvCxnSpPr>
      <xdr:spPr>
        <a:xfrm>
          <a:off x="14611350" y="14903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110418</xdr:rowOff>
    </xdr:from>
    <xdr:to>
      <xdr:col>85</xdr:col>
      <xdr:colOff>127000</xdr:colOff>
      <xdr:row>92</xdr:row>
      <xdr:rowOff>105868</xdr:rowOff>
    </xdr:to>
    <xdr:cxnSp macro="">
      <xdr:nvCxnSpPr>
        <xdr:cNvPr id="690" name="直線コネクタ 689">
          <a:extLst>
            <a:ext uri="{FF2B5EF4-FFF2-40B4-BE49-F238E27FC236}">
              <a16:creationId xmlns:a16="http://schemas.microsoft.com/office/drawing/2014/main" id="{2FEB1AD0-5752-48BE-A974-7963F313E5C3}"/>
            </a:ext>
          </a:extLst>
        </xdr:cNvPr>
        <xdr:cNvCxnSpPr/>
      </xdr:nvCxnSpPr>
      <xdr:spPr>
        <a:xfrm flipV="1">
          <a:off x="13938250" y="15140868"/>
          <a:ext cx="762000" cy="16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140631</xdr:rowOff>
    </xdr:from>
    <xdr:ext cx="534377" cy="259045"/>
    <xdr:sp macro="" textlink="">
      <xdr:nvSpPr>
        <xdr:cNvPr id="691" name="積立金平均値テキスト">
          <a:extLst>
            <a:ext uri="{FF2B5EF4-FFF2-40B4-BE49-F238E27FC236}">
              <a16:creationId xmlns:a16="http://schemas.microsoft.com/office/drawing/2014/main" id="{123D0BD4-7E2E-4AB3-9F10-E0FF88741849}"/>
            </a:ext>
          </a:extLst>
        </xdr:cNvPr>
        <xdr:cNvSpPr txBox="1"/>
      </xdr:nvSpPr>
      <xdr:spPr>
        <a:xfrm>
          <a:off x="14744700" y="16028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92" name="フローチャート: 判断 691">
          <a:extLst>
            <a:ext uri="{FF2B5EF4-FFF2-40B4-BE49-F238E27FC236}">
              <a16:creationId xmlns:a16="http://schemas.microsoft.com/office/drawing/2014/main" id="{845A8547-C464-49D6-A94B-DD13F1B4A451}"/>
            </a:ext>
          </a:extLst>
        </xdr:cNvPr>
        <xdr:cNvSpPr/>
      </xdr:nvSpPr>
      <xdr:spPr>
        <a:xfrm>
          <a:off x="14649450" y="1604990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55683</xdr:rowOff>
    </xdr:from>
    <xdr:to>
      <xdr:col>81</xdr:col>
      <xdr:colOff>50800</xdr:colOff>
      <xdr:row>92</xdr:row>
      <xdr:rowOff>105868</xdr:rowOff>
    </xdr:to>
    <xdr:cxnSp macro="">
      <xdr:nvCxnSpPr>
        <xdr:cNvPr id="693" name="直線コネクタ 692">
          <a:extLst>
            <a:ext uri="{FF2B5EF4-FFF2-40B4-BE49-F238E27FC236}">
              <a16:creationId xmlns:a16="http://schemas.microsoft.com/office/drawing/2014/main" id="{D2A06194-852B-4BB9-A25D-3701AD3E6E2A}"/>
            </a:ext>
          </a:extLst>
        </xdr:cNvPr>
        <xdr:cNvCxnSpPr/>
      </xdr:nvCxnSpPr>
      <xdr:spPr>
        <a:xfrm>
          <a:off x="13144500" y="15257583"/>
          <a:ext cx="793750" cy="5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4" name="フローチャート: 判断 693">
          <a:extLst>
            <a:ext uri="{FF2B5EF4-FFF2-40B4-BE49-F238E27FC236}">
              <a16:creationId xmlns:a16="http://schemas.microsoft.com/office/drawing/2014/main" id="{4C7E78D1-1358-4967-BAAA-25BC1768154A}"/>
            </a:ext>
          </a:extLst>
        </xdr:cNvPr>
        <xdr:cNvSpPr/>
      </xdr:nvSpPr>
      <xdr:spPr>
        <a:xfrm>
          <a:off x="13887450" y="1601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5" name="テキスト ボックス 694">
          <a:extLst>
            <a:ext uri="{FF2B5EF4-FFF2-40B4-BE49-F238E27FC236}">
              <a16:creationId xmlns:a16="http://schemas.microsoft.com/office/drawing/2014/main" id="{1E93941C-059C-4FB8-B1B8-7A91323AEAC8}"/>
            </a:ext>
          </a:extLst>
        </xdr:cNvPr>
        <xdr:cNvSpPr txBox="1"/>
      </xdr:nvSpPr>
      <xdr:spPr>
        <a:xfrm>
          <a:off x="13709161" y="1610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55683</xdr:rowOff>
    </xdr:from>
    <xdr:to>
      <xdr:col>76</xdr:col>
      <xdr:colOff>114300</xdr:colOff>
      <xdr:row>93</xdr:row>
      <xdr:rowOff>134551</xdr:rowOff>
    </xdr:to>
    <xdr:cxnSp macro="">
      <xdr:nvCxnSpPr>
        <xdr:cNvPr id="696" name="直線コネクタ 695">
          <a:extLst>
            <a:ext uri="{FF2B5EF4-FFF2-40B4-BE49-F238E27FC236}">
              <a16:creationId xmlns:a16="http://schemas.microsoft.com/office/drawing/2014/main" id="{3FFAA61B-C184-4BE3-AC6A-D24643C5B687}"/>
            </a:ext>
          </a:extLst>
        </xdr:cNvPr>
        <xdr:cNvCxnSpPr/>
      </xdr:nvCxnSpPr>
      <xdr:spPr>
        <a:xfrm flipV="1">
          <a:off x="12344400" y="15257583"/>
          <a:ext cx="800100" cy="25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7" name="フローチャート: 判断 696">
          <a:extLst>
            <a:ext uri="{FF2B5EF4-FFF2-40B4-BE49-F238E27FC236}">
              <a16:creationId xmlns:a16="http://schemas.microsoft.com/office/drawing/2014/main" id="{B1E16DF6-B000-4DA1-8AE5-9829D28975F9}"/>
            </a:ext>
          </a:extLst>
        </xdr:cNvPr>
        <xdr:cNvSpPr/>
      </xdr:nvSpPr>
      <xdr:spPr>
        <a:xfrm>
          <a:off x="13093700" y="1597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8" name="テキスト ボックス 697">
          <a:extLst>
            <a:ext uri="{FF2B5EF4-FFF2-40B4-BE49-F238E27FC236}">
              <a16:creationId xmlns:a16="http://schemas.microsoft.com/office/drawing/2014/main" id="{7D8344CC-1D1E-4E19-B7B0-14D2487C49B2}"/>
            </a:ext>
          </a:extLst>
        </xdr:cNvPr>
        <xdr:cNvSpPr txBox="1"/>
      </xdr:nvSpPr>
      <xdr:spPr>
        <a:xfrm>
          <a:off x="12896361" y="1606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134551</xdr:rowOff>
    </xdr:from>
    <xdr:to>
      <xdr:col>71</xdr:col>
      <xdr:colOff>177800</xdr:colOff>
      <xdr:row>94</xdr:row>
      <xdr:rowOff>116208</xdr:rowOff>
    </xdr:to>
    <xdr:cxnSp macro="">
      <xdr:nvCxnSpPr>
        <xdr:cNvPr id="699" name="直線コネクタ 698">
          <a:extLst>
            <a:ext uri="{FF2B5EF4-FFF2-40B4-BE49-F238E27FC236}">
              <a16:creationId xmlns:a16="http://schemas.microsoft.com/office/drawing/2014/main" id="{C7B9EABF-2898-4485-BEC5-9FE1AAF03C4D}"/>
            </a:ext>
          </a:extLst>
        </xdr:cNvPr>
        <xdr:cNvCxnSpPr/>
      </xdr:nvCxnSpPr>
      <xdr:spPr>
        <a:xfrm flipV="1">
          <a:off x="11537950" y="15507901"/>
          <a:ext cx="806450" cy="15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700" name="フローチャート: 判断 699">
          <a:extLst>
            <a:ext uri="{FF2B5EF4-FFF2-40B4-BE49-F238E27FC236}">
              <a16:creationId xmlns:a16="http://schemas.microsoft.com/office/drawing/2014/main" id="{C2D54532-D07F-4404-9C0B-6159F17AD976}"/>
            </a:ext>
          </a:extLst>
        </xdr:cNvPr>
        <xdr:cNvSpPr/>
      </xdr:nvSpPr>
      <xdr:spPr>
        <a:xfrm>
          <a:off x="12299950" y="160734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107027</xdr:rowOff>
    </xdr:from>
    <xdr:ext cx="534377" cy="259045"/>
    <xdr:sp macro="" textlink="">
      <xdr:nvSpPr>
        <xdr:cNvPr id="701" name="テキスト ボックス 700">
          <a:extLst>
            <a:ext uri="{FF2B5EF4-FFF2-40B4-BE49-F238E27FC236}">
              <a16:creationId xmlns:a16="http://schemas.microsoft.com/office/drawing/2014/main" id="{84ADC03E-8440-49BF-8098-3EECAE449FBC}"/>
            </a:ext>
          </a:extLst>
        </xdr:cNvPr>
        <xdr:cNvSpPr txBox="1"/>
      </xdr:nvSpPr>
      <xdr:spPr>
        <a:xfrm>
          <a:off x="12102611" y="161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702" name="フローチャート: 判断 701">
          <a:extLst>
            <a:ext uri="{FF2B5EF4-FFF2-40B4-BE49-F238E27FC236}">
              <a16:creationId xmlns:a16="http://schemas.microsoft.com/office/drawing/2014/main" id="{41B480DF-FA48-41C3-8C44-FFB9ABF3D556}"/>
            </a:ext>
          </a:extLst>
        </xdr:cNvPr>
        <xdr:cNvSpPr/>
      </xdr:nvSpPr>
      <xdr:spPr>
        <a:xfrm>
          <a:off x="11487150" y="1600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33734</xdr:rowOff>
    </xdr:from>
    <xdr:ext cx="534377" cy="259045"/>
    <xdr:sp macro="" textlink="">
      <xdr:nvSpPr>
        <xdr:cNvPr id="703" name="テキスト ボックス 702">
          <a:extLst>
            <a:ext uri="{FF2B5EF4-FFF2-40B4-BE49-F238E27FC236}">
              <a16:creationId xmlns:a16="http://schemas.microsoft.com/office/drawing/2014/main" id="{B1797922-16BA-4755-9FA1-0BFF5AEB78F6}"/>
            </a:ext>
          </a:extLst>
        </xdr:cNvPr>
        <xdr:cNvSpPr txBox="1"/>
      </xdr:nvSpPr>
      <xdr:spPr>
        <a:xfrm>
          <a:off x="11308861" y="1609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7CEBFB4-FD1A-4B88-84E3-B4F7DC0B639B}"/>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C3826A56-5556-4220-B9AA-F7DAC36C4D13}"/>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705A16BA-9E2C-49A0-9190-DEE2389B99B4}"/>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D065BD2F-7634-4EC5-9FE7-CD2D9C9AABB6}"/>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6EBBAE1E-179F-4E23-8D9F-B5763040517A}"/>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59618</xdr:rowOff>
    </xdr:from>
    <xdr:to>
      <xdr:col>85</xdr:col>
      <xdr:colOff>177800</xdr:colOff>
      <xdr:row>91</xdr:row>
      <xdr:rowOff>161218</xdr:rowOff>
    </xdr:to>
    <xdr:sp macro="" textlink="">
      <xdr:nvSpPr>
        <xdr:cNvPr id="709" name="楕円 708">
          <a:extLst>
            <a:ext uri="{FF2B5EF4-FFF2-40B4-BE49-F238E27FC236}">
              <a16:creationId xmlns:a16="http://schemas.microsoft.com/office/drawing/2014/main" id="{52C69104-B8DD-4E70-AFC7-7C1B0D73C45F}"/>
            </a:ext>
          </a:extLst>
        </xdr:cNvPr>
        <xdr:cNvSpPr/>
      </xdr:nvSpPr>
      <xdr:spPr>
        <a:xfrm>
          <a:off x="14649450" y="150900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82495</xdr:rowOff>
    </xdr:from>
    <xdr:ext cx="599010" cy="259045"/>
    <xdr:sp macro="" textlink="">
      <xdr:nvSpPr>
        <xdr:cNvPr id="710" name="積立金該当値テキスト">
          <a:extLst>
            <a:ext uri="{FF2B5EF4-FFF2-40B4-BE49-F238E27FC236}">
              <a16:creationId xmlns:a16="http://schemas.microsoft.com/office/drawing/2014/main" id="{5F8E11CB-BE45-43DF-9F5D-79822BA7207C}"/>
            </a:ext>
          </a:extLst>
        </xdr:cNvPr>
        <xdr:cNvSpPr txBox="1"/>
      </xdr:nvSpPr>
      <xdr:spPr>
        <a:xfrm>
          <a:off x="14744700" y="1494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55068</xdr:rowOff>
    </xdr:from>
    <xdr:to>
      <xdr:col>81</xdr:col>
      <xdr:colOff>101600</xdr:colOff>
      <xdr:row>92</xdr:row>
      <xdr:rowOff>156668</xdr:rowOff>
    </xdr:to>
    <xdr:sp macro="" textlink="">
      <xdr:nvSpPr>
        <xdr:cNvPr id="711" name="楕円 710">
          <a:extLst>
            <a:ext uri="{FF2B5EF4-FFF2-40B4-BE49-F238E27FC236}">
              <a16:creationId xmlns:a16="http://schemas.microsoft.com/office/drawing/2014/main" id="{81379F05-59CE-4ADE-9E2E-1D0F5C9F59A9}"/>
            </a:ext>
          </a:extLst>
        </xdr:cNvPr>
        <xdr:cNvSpPr/>
      </xdr:nvSpPr>
      <xdr:spPr>
        <a:xfrm>
          <a:off x="13887450" y="152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1745</xdr:rowOff>
    </xdr:from>
    <xdr:ext cx="599010" cy="259045"/>
    <xdr:sp macro="" textlink="">
      <xdr:nvSpPr>
        <xdr:cNvPr id="712" name="テキスト ボックス 711">
          <a:extLst>
            <a:ext uri="{FF2B5EF4-FFF2-40B4-BE49-F238E27FC236}">
              <a16:creationId xmlns:a16="http://schemas.microsoft.com/office/drawing/2014/main" id="{7EAEC707-2F21-4F8A-A7B5-9BBFBFD0A328}"/>
            </a:ext>
          </a:extLst>
        </xdr:cNvPr>
        <xdr:cNvSpPr txBox="1"/>
      </xdr:nvSpPr>
      <xdr:spPr>
        <a:xfrm>
          <a:off x="13676845" y="1503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4883</xdr:rowOff>
    </xdr:from>
    <xdr:to>
      <xdr:col>76</xdr:col>
      <xdr:colOff>165100</xdr:colOff>
      <xdr:row>92</xdr:row>
      <xdr:rowOff>106483</xdr:rowOff>
    </xdr:to>
    <xdr:sp macro="" textlink="">
      <xdr:nvSpPr>
        <xdr:cNvPr id="713" name="楕円 712">
          <a:extLst>
            <a:ext uri="{FF2B5EF4-FFF2-40B4-BE49-F238E27FC236}">
              <a16:creationId xmlns:a16="http://schemas.microsoft.com/office/drawing/2014/main" id="{0EA69C09-D6F3-45A6-ACB0-083F6896D945}"/>
            </a:ext>
          </a:extLst>
        </xdr:cNvPr>
        <xdr:cNvSpPr/>
      </xdr:nvSpPr>
      <xdr:spPr>
        <a:xfrm>
          <a:off x="13093700" y="1520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123010</xdr:rowOff>
    </xdr:from>
    <xdr:ext cx="599010" cy="259045"/>
    <xdr:sp macro="" textlink="">
      <xdr:nvSpPr>
        <xdr:cNvPr id="714" name="テキスト ボックス 713">
          <a:extLst>
            <a:ext uri="{FF2B5EF4-FFF2-40B4-BE49-F238E27FC236}">
              <a16:creationId xmlns:a16="http://schemas.microsoft.com/office/drawing/2014/main" id="{932A6239-F050-4208-A398-D444CA8F5550}"/>
            </a:ext>
          </a:extLst>
        </xdr:cNvPr>
        <xdr:cNvSpPr txBox="1"/>
      </xdr:nvSpPr>
      <xdr:spPr>
        <a:xfrm>
          <a:off x="12864045" y="1498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83751</xdr:rowOff>
    </xdr:from>
    <xdr:to>
      <xdr:col>72</xdr:col>
      <xdr:colOff>38100</xdr:colOff>
      <xdr:row>94</xdr:row>
      <xdr:rowOff>13901</xdr:rowOff>
    </xdr:to>
    <xdr:sp macro="" textlink="">
      <xdr:nvSpPr>
        <xdr:cNvPr id="715" name="楕円 714">
          <a:extLst>
            <a:ext uri="{FF2B5EF4-FFF2-40B4-BE49-F238E27FC236}">
              <a16:creationId xmlns:a16="http://schemas.microsoft.com/office/drawing/2014/main" id="{3D386A41-0571-4DB1-8AAB-988009D47C0E}"/>
            </a:ext>
          </a:extLst>
        </xdr:cNvPr>
        <xdr:cNvSpPr/>
      </xdr:nvSpPr>
      <xdr:spPr>
        <a:xfrm>
          <a:off x="12299950" y="154571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30428</xdr:rowOff>
    </xdr:from>
    <xdr:ext cx="534377" cy="259045"/>
    <xdr:sp macro="" textlink="">
      <xdr:nvSpPr>
        <xdr:cNvPr id="716" name="テキスト ボックス 715">
          <a:extLst>
            <a:ext uri="{FF2B5EF4-FFF2-40B4-BE49-F238E27FC236}">
              <a16:creationId xmlns:a16="http://schemas.microsoft.com/office/drawing/2014/main" id="{F325F87E-EF98-4B10-9ED1-0C721789CA03}"/>
            </a:ext>
          </a:extLst>
        </xdr:cNvPr>
        <xdr:cNvSpPr txBox="1"/>
      </xdr:nvSpPr>
      <xdr:spPr>
        <a:xfrm>
          <a:off x="12102611" y="152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65408</xdr:rowOff>
    </xdr:from>
    <xdr:to>
      <xdr:col>67</xdr:col>
      <xdr:colOff>101600</xdr:colOff>
      <xdr:row>94</xdr:row>
      <xdr:rowOff>167008</xdr:rowOff>
    </xdr:to>
    <xdr:sp macro="" textlink="">
      <xdr:nvSpPr>
        <xdr:cNvPr id="717" name="楕円 716">
          <a:extLst>
            <a:ext uri="{FF2B5EF4-FFF2-40B4-BE49-F238E27FC236}">
              <a16:creationId xmlns:a16="http://schemas.microsoft.com/office/drawing/2014/main" id="{D0C9C6EB-5517-40D0-BA8B-325DD3A902D9}"/>
            </a:ext>
          </a:extLst>
        </xdr:cNvPr>
        <xdr:cNvSpPr/>
      </xdr:nvSpPr>
      <xdr:spPr>
        <a:xfrm>
          <a:off x="11487150" y="156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12085</xdr:rowOff>
    </xdr:from>
    <xdr:ext cx="534377" cy="259045"/>
    <xdr:sp macro="" textlink="">
      <xdr:nvSpPr>
        <xdr:cNvPr id="718" name="テキスト ボックス 717">
          <a:extLst>
            <a:ext uri="{FF2B5EF4-FFF2-40B4-BE49-F238E27FC236}">
              <a16:creationId xmlns:a16="http://schemas.microsoft.com/office/drawing/2014/main" id="{AE920D30-331E-4488-95A8-97A40A0195A8}"/>
            </a:ext>
          </a:extLst>
        </xdr:cNvPr>
        <xdr:cNvSpPr txBox="1"/>
      </xdr:nvSpPr>
      <xdr:spPr>
        <a:xfrm>
          <a:off x="11308861" y="1538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B57B3E79-7034-47C1-85C2-F91BFC0299CE}"/>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DC71C01F-D8C0-4F26-8043-AB7DCDE22FD9}"/>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460A7FA0-4E65-469A-B021-D0AA657EF7DE}"/>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BF5E614F-53F1-4B0D-85E9-4FBECDED42CD}"/>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68E67F37-1FE2-4B0D-89AD-336A2E1CF1F7}"/>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256BF256-D159-47D3-BBED-FBE088F0B0D5}"/>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F6F95035-00EB-41CE-9AB8-E515CE3FDC1A}"/>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B5B381D-106F-4790-A261-B58E78D0FA5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9A50BF07-7C2E-4A10-A33A-D00C3FDE0379}"/>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B8BC1F75-0F3E-49AC-A2F2-DF04E132659B}"/>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3ACDDBFA-FCA2-4662-9909-211055C350E6}"/>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22C94836-A6F3-4A79-98CF-3172CDDCFFE7}"/>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44BC97E-CA06-4F75-A4AF-7322C7052872}"/>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B0F809FE-8B23-45D8-BA72-9E4D4D512AB7}"/>
            </a:ext>
          </a:extLst>
        </xdr:cNvPr>
        <xdr:cNvSpPr txBox="1"/>
      </xdr:nvSpPr>
      <xdr:spPr>
        <a:xfrm>
          <a:off x="1598505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FF4F9D6-D2DE-4552-95CE-50B7FF2A581E}"/>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E3FB0BDD-20D6-4D62-8C53-ADA7D9029BAF}"/>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3DB3D8BF-F436-477D-9E30-045B37F945FA}"/>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6779424C-3A4B-48D3-8C46-A2996015898B}"/>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5BF59FCD-CB53-411F-8CD7-94281C7F2881}"/>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AA993480-C61E-453F-9764-06B289732098}"/>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DFD62231-597B-47B6-9D2F-E4F61286D916}"/>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B5C588C9-D3A6-4C83-8C75-D1E4D4727C8F}"/>
            </a:ext>
          </a:extLst>
        </xdr:cNvPr>
        <xdr:cNvCxnSpPr/>
      </xdr:nvCxnSpPr>
      <xdr:spPr>
        <a:xfrm flipV="1">
          <a:off x="19949795" y="5138649"/>
          <a:ext cx="1269" cy="128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A2878933-85BF-49E1-9772-CA20C19F632D}"/>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A254CDA8-9CCE-4119-8A0E-0ED04D489758}"/>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43" name="投資及び出資金最大値テキスト">
          <a:extLst>
            <a:ext uri="{FF2B5EF4-FFF2-40B4-BE49-F238E27FC236}">
              <a16:creationId xmlns:a16="http://schemas.microsoft.com/office/drawing/2014/main" id="{30963D2C-3AB8-4373-B43A-EFC5A8F563AB}"/>
            </a:ext>
          </a:extLst>
        </xdr:cNvPr>
        <xdr:cNvSpPr txBox="1"/>
      </xdr:nvSpPr>
      <xdr:spPr>
        <a:xfrm>
          <a:off x="20002500" y="492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4" name="直線コネクタ 743">
          <a:extLst>
            <a:ext uri="{FF2B5EF4-FFF2-40B4-BE49-F238E27FC236}">
              <a16:creationId xmlns:a16="http://schemas.microsoft.com/office/drawing/2014/main" id="{B6733582-9DBB-40B5-8B7A-9187D6ADCDF6}"/>
            </a:ext>
          </a:extLst>
        </xdr:cNvPr>
        <xdr:cNvCxnSpPr/>
      </xdr:nvCxnSpPr>
      <xdr:spPr>
        <a:xfrm>
          <a:off x="19881850" y="5138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149073</xdr:rowOff>
    </xdr:from>
    <xdr:to>
      <xdr:col>116</xdr:col>
      <xdr:colOff>63500</xdr:colOff>
      <xdr:row>36</xdr:row>
      <xdr:rowOff>4460</xdr:rowOff>
    </xdr:to>
    <xdr:cxnSp macro="">
      <xdr:nvCxnSpPr>
        <xdr:cNvPr id="745" name="直線コネクタ 744">
          <a:extLst>
            <a:ext uri="{FF2B5EF4-FFF2-40B4-BE49-F238E27FC236}">
              <a16:creationId xmlns:a16="http://schemas.microsoft.com/office/drawing/2014/main" id="{F11EE1BE-0129-41F3-B74C-7398CEFF1E74}"/>
            </a:ext>
          </a:extLst>
        </xdr:cNvPr>
        <xdr:cNvCxnSpPr/>
      </xdr:nvCxnSpPr>
      <xdr:spPr>
        <a:xfrm>
          <a:off x="19202400" y="5933923"/>
          <a:ext cx="7493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150126</xdr:rowOff>
    </xdr:from>
    <xdr:ext cx="469744" cy="259045"/>
    <xdr:sp macro="" textlink="">
      <xdr:nvSpPr>
        <xdr:cNvPr id="746" name="投資及び出資金平均値テキスト">
          <a:extLst>
            <a:ext uri="{FF2B5EF4-FFF2-40B4-BE49-F238E27FC236}">
              <a16:creationId xmlns:a16="http://schemas.microsoft.com/office/drawing/2014/main" id="{D09485A4-F001-4F77-A672-AC645FF81E98}"/>
            </a:ext>
          </a:extLst>
        </xdr:cNvPr>
        <xdr:cNvSpPr txBox="1"/>
      </xdr:nvSpPr>
      <xdr:spPr>
        <a:xfrm>
          <a:off x="20002500" y="6100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7" name="フローチャート: 判断 746">
          <a:extLst>
            <a:ext uri="{FF2B5EF4-FFF2-40B4-BE49-F238E27FC236}">
              <a16:creationId xmlns:a16="http://schemas.microsoft.com/office/drawing/2014/main" id="{095548F5-6F51-4A5A-8520-B9D9EE80E7E0}"/>
            </a:ext>
          </a:extLst>
        </xdr:cNvPr>
        <xdr:cNvSpPr/>
      </xdr:nvSpPr>
      <xdr:spPr>
        <a:xfrm>
          <a:off x="19900900" y="611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148570</xdr:rowOff>
    </xdr:from>
    <xdr:to>
      <xdr:col>111</xdr:col>
      <xdr:colOff>177800</xdr:colOff>
      <xdr:row>35</xdr:row>
      <xdr:rowOff>149073</xdr:rowOff>
    </xdr:to>
    <xdr:cxnSp macro="">
      <xdr:nvCxnSpPr>
        <xdr:cNvPr id="748" name="直線コネクタ 747">
          <a:extLst>
            <a:ext uri="{FF2B5EF4-FFF2-40B4-BE49-F238E27FC236}">
              <a16:creationId xmlns:a16="http://schemas.microsoft.com/office/drawing/2014/main" id="{651C07A9-AB72-450E-9785-E9FF2E335510}"/>
            </a:ext>
          </a:extLst>
        </xdr:cNvPr>
        <xdr:cNvCxnSpPr/>
      </xdr:nvCxnSpPr>
      <xdr:spPr>
        <a:xfrm>
          <a:off x="18395950" y="5933420"/>
          <a:ext cx="80645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9" name="フローチャート: 判断 748">
          <a:extLst>
            <a:ext uri="{FF2B5EF4-FFF2-40B4-BE49-F238E27FC236}">
              <a16:creationId xmlns:a16="http://schemas.microsoft.com/office/drawing/2014/main" id="{F6EC29BA-BAA2-442D-B364-6BD2C3C7565F}"/>
            </a:ext>
          </a:extLst>
        </xdr:cNvPr>
        <xdr:cNvSpPr/>
      </xdr:nvSpPr>
      <xdr:spPr>
        <a:xfrm>
          <a:off x="19157950" y="61501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127861</xdr:rowOff>
    </xdr:from>
    <xdr:ext cx="469744" cy="259045"/>
    <xdr:sp macro="" textlink="">
      <xdr:nvSpPr>
        <xdr:cNvPr id="750" name="テキスト ボックス 749">
          <a:extLst>
            <a:ext uri="{FF2B5EF4-FFF2-40B4-BE49-F238E27FC236}">
              <a16:creationId xmlns:a16="http://schemas.microsoft.com/office/drawing/2014/main" id="{7FC64C17-9E9A-4965-8C16-BD94878A2410}"/>
            </a:ext>
          </a:extLst>
        </xdr:cNvPr>
        <xdr:cNvSpPr txBox="1"/>
      </xdr:nvSpPr>
      <xdr:spPr>
        <a:xfrm>
          <a:off x="18992928" y="624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148570</xdr:rowOff>
    </xdr:from>
    <xdr:to>
      <xdr:col>107</xdr:col>
      <xdr:colOff>50800</xdr:colOff>
      <xdr:row>36</xdr:row>
      <xdr:rowOff>16073</xdr:rowOff>
    </xdr:to>
    <xdr:cxnSp macro="">
      <xdr:nvCxnSpPr>
        <xdr:cNvPr id="751" name="直線コネクタ 750">
          <a:extLst>
            <a:ext uri="{FF2B5EF4-FFF2-40B4-BE49-F238E27FC236}">
              <a16:creationId xmlns:a16="http://schemas.microsoft.com/office/drawing/2014/main" id="{AFCABFE4-41D0-4F1F-88BE-CD43C4C04F59}"/>
            </a:ext>
          </a:extLst>
        </xdr:cNvPr>
        <xdr:cNvCxnSpPr/>
      </xdr:nvCxnSpPr>
      <xdr:spPr>
        <a:xfrm flipV="1">
          <a:off x="17602200" y="5933420"/>
          <a:ext cx="793750" cy="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52" name="フローチャート: 判断 751">
          <a:extLst>
            <a:ext uri="{FF2B5EF4-FFF2-40B4-BE49-F238E27FC236}">
              <a16:creationId xmlns:a16="http://schemas.microsoft.com/office/drawing/2014/main" id="{2B55F8CB-C469-4A1D-8BA0-E33CEA9D35F3}"/>
            </a:ext>
          </a:extLst>
        </xdr:cNvPr>
        <xdr:cNvSpPr/>
      </xdr:nvSpPr>
      <xdr:spPr>
        <a:xfrm>
          <a:off x="18345150" y="614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119768</xdr:rowOff>
    </xdr:from>
    <xdr:ext cx="469744" cy="259045"/>
    <xdr:sp macro="" textlink="">
      <xdr:nvSpPr>
        <xdr:cNvPr id="753" name="テキスト ボックス 752">
          <a:extLst>
            <a:ext uri="{FF2B5EF4-FFF2-40B4-BE49-F238E27FC236}">
              <a16:creationId xmlns:a16="http://schemas.microsoft.com/office/drawing/2014/main" id="{07CCA3A5-684C-4C44-B4F5-719EBDFCC0C8}"/>
            </a:ext>
          </a:extLst>
        </xdr:cNvPr>
        <xdr:cNvSpPr txBox="1"/>
      </xdr:nvSpPr>
      <xdr:spPr>
        <a:xfrm>
          <a:off x="18180128" y="623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16073</xdr:rowOff>
    </xdr:from>
    <xdr:to>
      <xdr:col>102</xdr:col>
      <xdr:colOff>114300</xdr:colOff>
      <xdr:row>36</xdr:row>
      <xdr:rowOff>96952</xdr:rowOff>
    </xdr:to>
    <xdr:cxnSp macro="">
      <xdr:nvCxnSpPr>
        <xdr:cNvPr id="754" name="直線コネクタ 753">
          <a:extLst>
            <a:ext uri="{FF2B5EF4-FFF2-40B4-BE49-F238E27FC236}">
              <a16:creationId xmlns:a16="http://schemas.microsoft.com/office/drawing/2014/main" id="{95243B2F-30EF-4B52-A07F-6A868672CE96}"/>
            </a:ext>
          </a:extLst>
        </xdr:cNvPr>
        <xdr:cNvCxnSpPr/>
      </xdr:nvCxnSpPr>
      <xdr:spPr>
        <a:xfrm flipV="1">
          <a:off x="16802100" y="5966023"/>
          <a:ext cx="8001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5" name="フローチャート: 判断 754">
          <a:extLst>
            <a:ext uri="{FF2B5EF4-FFF2-40B4-BE49-F238E27FC236}">
              <a16:creationId xmlns:a16="http://schemas.microsoft.com/office/drawing/2014/main" id="{61CF8B85-E59F-4B6B-BB66-763F749D0AA7}"/>
            </a:ext>
          </a:extLst>
        </xdr:cNvPr>
        <xdr:cNvSpPr/>
      </xdr:nvSpPr>
      <xdr:spPr>
        <a:xfrm>
          <a:off x="17551400" y="61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107058</xdr:rowOff>
    </xdr:from>
    <xdr:ext cx="469744" cy="259045"/>
    <xdr:sp macro="" textlink="">
      <xdr:nvSpPr>
        <xdr:cNvPr id="756" name="テキスト ボックス 755">
          <a:extLst>
            <a:ext uri="{FF2B5EF4-FFF2-40B4-BE49-F238E27FC236}">
              <a16:creationId xmlns:a16="http://schemas.microsoft.com/office/drawing/2014/main" id="{831BBA2B-F3A8-4810-8975-10594E76CE6B}"/>
            </a:ext>
          </a:extLst>
        </xdr:cNvPr>
        <xdr:cNvSpPr txBox="1"/>
      </xdr:nvSpPr>
      <xdr:spPr>
        <a:xfrm>
          <a:off x="17386378" y="622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7" name="フローチャート: 判断 756">
          <a:extLst>
            <a:ext uri="{FF2B5EF4-FFF2-40B4-BE49-F238E27FC236}">
              <a16:creationId xmlns:a16="http://schemas.microsoft.com/office/drawing/2014/main" id="{F1109FD2-01E0-4504-9785-8EA6AF7B1A31}"/>
            </a:ext>
          </a:extLst>
        </xdr:cNvPr>
        <xdr:cNvSpPr/>
      </xdr:nvSpPr>
      <xdr:spPr>
        <a:xfrm>
          <a:off x="16757650" y="6166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144091</xdr:rowOff>
    </xdr:from>
    <xdr:ext cx="469744" cy="259045"/>
    <xdr:sp macro="" textlink="">
      <xdr:nvSpPr>
        <xdr:cNvPr id="758" name="テキスト ボックス 757">
          <a:extLst>
            <a:ext uri="{FF2B5EF4-FFF2-40B4-BE49-F238E27FC236}">
              <a16:creationId xmlns:a16="http://schemas.microsoft.com/office/drawing/2014/main" id="{A95E4475-051E-4C9C-8312-C77784B2095F}"/>
            </a:ext>
          </a:extLst>
        </xdr:cNvPr>
        <xdr:cNvSpPr txBox="1"/>
      </xdr:nvSpPr>
      <xdr:spPr>
        <a:xfrm>
          <a:off x="16592628" y="62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53A72B1-E830-43C6-A626-19036872C8FB}"/>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C0CC6AE-939E-4D96-8014-E5C055F9F1F6}"/>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DF3A1674-8E99-493B-BA12-11D7E8C7B0E5}"/>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829025F-2A87-456C-A472-CD79FBE24DC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34CB62A9-A788-4786-AB76-BE01D364E677}"/>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125110</xdr:rowOff>
    </xdr:from>
    <xdr:to>
      <xdr:col>116</xdr:col>
      <xdr:colOff>114300</xdr:colOff>
      <xdr:row>36</xdr:row>
      <xdr:rowOff>55260</xdr:rowOff>
    </xdr:to>
    <xdr:sp macro="" textlink="">
      <xdr:nvSpPr>
        <xdr:cNvPr id="764" name="楕円 763">
          <a:extLst>
            <a:ext uri="{FF2B5EF4-FFF2-40B4-BE49-F238E27FC236}">
              <a16:creationId xmlns:a16="http://schemas.microsoft.com/office/drawing/2014/main" id="{E7CF7F3B-9C7C-4B94-B299-655125B890A5}"/>
            </a:ext>
          </a:extLst>
        </xdr:cNvPr>
        <xdr:cNvSpPr/>
      </xdr:nvSpPr>
      <xdr:spPr>
        <a:xfrm>
          <a:off x="19900900" y="5909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147987</xdr:rowOff>
    </xdr:from>
    <xdr:ext cx="534377" cy="259045"/>
    <xdr:sp macro="" textlink="">
      <xdr:nvSpPr>
        <xdr:cNvPr id="765" name="投資及び出資金該当値テキスト">
          <a:extLst>
            <a:ext uri="{FF2B5EF4-FFF2-40B4-BE49-F238E27FC236}">
              <a16:creationId xmlns:a16="http://schemas.microsoft.com/office/drawing/2014/main" id="{D0FB4522-4810-43CF-A136-E49F134C789D}"/>
            </a:ext>
          </a:extLst>
        </xdr:cNvPr>
        <xdr:cNvSpPr txBox="1"/>
      </xdr:nvSpPr>
      <xdr:spPr>
        <a:xfrm>
          <a:off x="20002500" y="576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98273</xdr:rowOff>
    </xdr:from>
    <xdr:to>
      <xdr:col>112</xdr:col>
      <xdr:colOff>38100</xdr:colOff>
      <xdr:row>36</xdr:row>
      <xdr:rowOff>28423</xdr:rowOff>
    </xdr:to>
    <xdr:sp macro="" textlink="">
      <xdr:nvSpPr>
        <xdr:cNvPr id="766" name="楕円 765">
          <a:extLst>
            <a:ext uri="{FF2B5EF4-FFF2-40B4-BE49-F238E27FC236}">
              <a16:creationId xmlns:a16="http://schemas.microsoft.com/office/drawing/2014/main" id="{0B6D73B8-CE78-4674-96B3-ED6674C94595}"/>
            </a:ext>
          </a:extLst>
        </xdr:cNvPr>
        <xdr:cNvSpPr/>
      </xdr:nvSpPr>
      <xdr:spPr>
        <a:xfrm>
          <a:off x="19157950" y="58831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44950</xdr:rowOff>
    </xdr:from>
    <xdr:ext cx="534377" cy="259045"/>
    <xdr:sp macro="" textlink="">
      <xdr:nvSpPr>
        <xdr:cNvPr id="767" name="テキスト ボックス 766">
          <a:extLst>
            <a:ext uri="{FF2B5EF4-FFF2-40B4-BE49-F238E27FC236}">
              <a16:creationId xmlns:a16="http://schemas.microsoft.com/office/drawing/2014/main" id="{7B4D5F88-DDA6-40FC-AB97-5421DE732C02}"/>
            </a:ext>
          </a:extLst>
        </xdr:cNvPr>
        <xdr:cNvSpPr txBox="1"/>
      </xdr:nvSpPr>
      <xdr:spPr>
        <a:xfrm>
          <a:off x="18960611" y="5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97770</xdr:rowOff>
    </xdr:from>
    <xdr:to>
      <xdr:col>107</xdr:col>
      <xdr:colOff>101600</xdr:colOff>
      <xdr:row>36</xdr:row>
      <xdr:rowOff>27920</xdr:rowOff>
    </xdr:to>
    <xdr:sp macro="" textlink="">
      <xdr:nvSpPr>
        <xdr:cNvPr id="768" name="楕円 767">
          <a:extLst>
            <a:ext uri="{FF2B5EF4-FFF2-40B4-BE49-F238E27FC236}">
              <a16:creationId xmlns:a16="http://schemas.microsoft.com/office/drawing/2014/main" id="{D456DC0B-9F8D-42FD-86F8-9F4F09BF08C2}"/>
            </a:ext>
          </a:extLst>
        </xdr:cNvPr>
        <xdr:cNvSpPr/>
      </xdr:nvSpPr>
      <xdr:spPr>
        <a:xfrm>
          <a:off x="18345150" y="5882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44447</xdr:rowOff>
    </xdr:from>
    <xdr:ext cx="534377" cy="259045"/>
    <xdr:sp macro="" textlink="">
      <xdr:nvSpPr>
        <xdr:cNvPr id="769" name="テキスト ボックス 768">
          <a:extLst>
            <a:ext uri="{FF2B5EF4-FFF2-40B4-BE49-F238E27FC236}">
              <a16:creationId xmlns:a16="http://schemas.microsoft.com/office/drawing/2014/main" id="{84A89527-B253-46EF-B28B-3C8701245F1D}"/>
            </a:ext>
          </a:extLst>
        </xdr:cNvPr>
        <xdr:cNvSpPr txBox="1"/>
      </xdr:nvSpPr>
      <xdr:spPr>
        <a:xfrm>
          <a:off x="18166861" y="566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136723</xdr:rowOff>
    </xdr:from>
    <xdr:to>
      <xdr:col>102</xdr:col>
      <xdr:colOff>165100</xdr:colOff>
      <xdr:row>36</xdr:row>
      <xdr:rowOff>66873</xdr:rowOff>
    </xdr:to>
    <xdr:sp macro="" textlink="">
      <xdr:nvSpPr>
        <xdr:cNvPr id="770" name="楕円 769">
          <a:extLst>
            <a:ext uri="{FF2B5EF4-FFF2-40B4-BE49-F238E27FC236}">
              <a16:creationId xmlns:a16="http://schemas.microsoft.com/office/drawing/2014/main" id="{7972F2EB-05AB-4D56-91F9-41CF64407E71}"/>
            </a:ext>
          </a:extLst>
        </xdr:cNvPr>
        <xdr:cNvSpPr/>
      </xdr:nvSpPr>
      <xdr:spPr>
        <a:xfrm>
          <a:off x="17551400" y="59215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83400</xdr:rowOff>
    </xdr:from>
    <xdr:ext cx="534377" cy="259045"/>
    <xdr:sp macro="" textlink="">
      <xdr:nvSpPr>
        <xdr:cNvPr id="771" name="テキスト ボックス 770">
          <a:extLst>
            <a:ext uri="{FF2B5EF4-FFF2-40B4-BE49-F238E27FC236}">
              <a16:creationId xmlns:a16="http://schemas.microsoft.com/office/drawing/2014/main" id="{6DA274CC-7418-46A1-BA8E-9D40B37D95E2}"/>
            </a:ext>
          </a:extLst>
        </xdr:cNvPr>
        <xdr:cNvSpPr txBox="1"/>
      </xdr:nvSpPr>
      <xdr:spPr>
        <a:xfrm>
          <a:off x="17354061" y="57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46152</xdr:rowOff>
    </xdr:from>
    <xdr:to>
      <xdr:col>98</xdr:col>
      <xdr:colOff>38100</xdr:colOff>
      <xdr:row>36</xdr:row>
      <xdr:rowOff>147752</xdr:rowOff>
    </xdr:to>
    <xdr:sp macro="" textlink="">
      <xdr:nvSpPr>
        <xdr:cNvPr id="772" name="楕円 771">
          <a:extLst>
            <a:ext uri="{FF2B5EF4-FFF2-40B4-BE49-F238E27FC236}">
              <a16:creationId xmlns:a16="http://schemas.microsoft.com/office/drawing/2014/main" id="{094675E9-236D-4E5E-B095-1044F4030503}"/>
            </a:ext>
          </a:extLst>
        </xdr:cNvPr>
        <xdr:cNvSpPr/>
      </xdr:nvSpPr>
      <xdr:spPr>
        <a:xfrm>
          <a:off x="16757650" y="5996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164279</xdr:rowOff>
    </xdr:from>
    <xdr:ext cx="469744" cy="259045"/>
    <xdr:sp macro="" textlink="">
      <xdr:nvSpPr>
        <xdr:cNvPr id="773" name="テキスト ボックス 772">
          <a:extLst>
            <a:ext uri="{FF2B5EF4-FFF2-40B4-BE49-F238E27FC236}">
              <a16:creationId xmlns:a16="http://schemas.microsoft.com/office/drawing/2014/main" id="{FE01CDFA-8255-4A02-B107-481670031A2D}"/>
            </a:ext>
          </a:extLst>
        </xdr:cNvPr>
        <xdr:cNvSpPr txBox="1"/>
      </xdr:nvSpPr>
      <xdr:spPr>
        <a:xfrm>
          <a:off x="16592628" y="57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840D84A-489F-4ABB-8629-9B18A916A68F}"/>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E6635CEC-9B39-46C0-BF3D-A90D261159B4}"/>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E5912532-0838-4F14-9DDF-A9FF615F01ED}"/>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7F04A4E2-098F-4B0D-AB78-DC25C00CF0EA}"/>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8C1C3823-CC19-4DF0-953D-F7C6C2BAE031}"/>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88F5E4C2-1A70-44CE-BE41-416DBBF73BF6}"/>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164F598A-8E4A-42D6-8785-382B38D4324D}"/>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FD5425C7-CAC1-4617-91F7-6086C4536389}"/>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C23A67E5-FF8B-40B1-A7A8-AE44EB13D016}"/>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CF6AE5D5-FF34-4FF7-8BC0-510847C6BAB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E015BB8-478F-47AE-93E3-64FAAA891903}"/>
            </a:ext>
          </a:extLst>
        </xdr:cNvPr>
        <xdr:cNvCxnSpPr/>
      </xdr:nvCxnSpPr>
      <xdr:spPr>
        <a:xfrm>
          <a:off x="164592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9A904515-A778-4182-BE48-BE4B30699491}"/>
            </a:ext>
          </a:extLst>
        </xdr:cNvPr>
        <xdr:cNvSpPr txBox="1"/>
      </xdr:nvSpPr>
      <xdr:spPr>
        <a:xfrm>
          <a:off x="162485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5E7FFF3F-8D2B-451E-AA55-22AA5529722C}"/>
            </a:ext>
          </a:extLst>
        </xdr:cNvPr>
        <xdr:cNvCxnSpPr/>
      </xdr:nvCxnSpPr>
      <xdr:spPr>
        <a:xfrm>
          <a:off x="164592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372FAD2-1A52-4F60-B13E-AA15A632F460}"/>
            </a:ext>
          </a:extLst>
        </xdr:cNvPr>
        <xdr:cNvSpPr txBox="1"/>
      </xdr:nvSpPr>
      <xdr:spPr>
        <a:xfrm>
          <a:off x="16049171" y="9396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5276BF13-865A-4716-9D20-91ABF0A35201}"/>
            </a:ext>
          </a:extLst>
        </xdr:cNvPr>
        <xdr:cNvCxnSpPr/>
      </xdr:nvCxnSpPr>
      <xdr:spPr>
        <a:xfrm>
          <a:off x="164592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53D32AD6-912D-4A20-992A-8AD211A5BF3A}"/>
            </a:ext>
          </a:extLst>
        </xdr:cNvPr>
        <xdr:cNvSpPr txBox="1"/>
      </xdr:nvSpPr>
      <xdr:spPr>
        <a:xfrm>
          <a:off x="16049171" y="908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4554BDF-D41A-4F60-BCD7-41D61FFBCDB9}"/>
            </a:ext>
          </a:extLst>
        </xdr:cNvPr>
        <xdr:cNvCxnSpPr/>
      </xdr:nvCxnSpPr>
      <xdr:spPr>
        <a:xfrm>
          <a:off x="164592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EE43D6A9-60A1-42AF-B1A9-8913FFD93E87}"/>
            </a:ext>
          </a:extLst>
        </xdr:cNvPr>
        <xdr:cNvSpPr txBox="1"/>
      </xdr:nvSpPr>
      <xdr:spPr>
        <a:xfrm>
          <a:off x="16049171" y="8762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EA4923F2-0ABC-4656-A6B2-FB6758C4B730}"/>
            </a:ext>
          </a:extLst>
        </xdr:cNvPr>
        <xdr:cNvCxnSpPr/>
      </xdr:nvCxnSpPr>
      <xdr:spPr>
        <a:xfrm>
          <a:off x="164592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4EB7028F-7838-4495-BFC0-852DC83FF5EB}"/>
            </a:ext>
          </a:extLst>
        </xdr:cNvPr>
        <xdr:cNvSpPr txBox="1"/>
      </xdr:nvSpPr>
      <xdr:spPr>
        <a:xfrm>
          <a:off x="15985051" y="8448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586CBFB2-74C9-46C5-A592-700A02E75354}"/>
            </a:ext>
          </a:extLst>
        </xdr:cNvPr>
        <xdr:cNvCxnSpPr/>
      </xdr:nvCxnSpPr>
      <xdr:spPr>
        <a:xfrm>
          <a:off x="164592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3095270-30C7-4BB5-B890-F77214513EAD}"/>
            </a:ext>
          </a:extLst>
        </xdr:cNvPr>
        <xdr:cNvSpPr txBox="1"/>
      </xdr:nvSpPr>
      <xdr:spPr>
        <a:xfrm>
          <a:off x="15985051" y="8134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339B64B7-989F-44F9-A348-E8B788A4B69A}"/>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A6CAF862-E58E-4340-B9FA-77F76D7E5422}"/>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1E57796B-643A-4334-A460-2493133016CE}"/>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300CCF4C-D1DC-4B14-9C0D-72436407707D}"/>
            </a:ext>
          </a:extLst>
        </xdr:cNvPr>
        <xdr:cNvCxnSpPr/>
      </xdr:nvCxnSpPr>
      <xdr:spPr>
        <a:xfrm flipV="1">
          <a:off x="19949795" y="8359140"/>
          <a:ext cx="1269" cy="148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40DBC58-2AC8-4C9C-A37F-26F43CC24633}"/>
            </a:ext>
          </a:extLst>
        </xdr:cNvPr>
        <xdr:cNvSpPr txBox="1"/>
      </xdr:nvSpPr>
      <xdr:spPr>
        <a:xfrm>
          <a:off x="20002500" y="9849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25C60B5-13E3-4D6D-BEC1-02C3855B2CCB}"/>
            </a:ext>
          </a:extLst>
        </xdr:cNvPr>
        <xdr:cNvCxnSpPr/>
      </xdr:nvCxnSpPr>
      <xdr:spPr>
        <a:xfrm>
          <a:off x="19881850" y="9846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802" name="貸付金最大値テキスト">
          <a:extLst>
            <a:ext uri="{FF2B5EF4-FFF2-40B4-BE49-F238E27FC236}">
              <a16:creationId xmlns:a16="http://schemas.microsoft.com/office/drawing/2014/main" id="{AAE41BED-4C51-43EE-8A29-D8113C823DCA}"/>
            </a:ext>
          </a:extLst>
        </xdr:cNvPr>
        <xdr:cNvSpPr txBox="1"/>
      </xdr:nvSpPr>
      <xdr:spPr>
        <a:xfrm>
          <a:off x="20002500" y="814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803" name="直線コネクタ 802">
          <a:extLst>
            <a:ext uri="{FF2B5EF4-FFF2-40B4-BE49-F238E27FC236}">
              <a16:creationId xmlns:a16="http://schemas.microsoft.com/office/drawing/2014/main" id="{BE033F9F-EF4B-49AE-8C5E-A7F146FDD2AD}"/>
            </a:ext>
          </a:extLst>
        </xdr:cNvPr>
        <xdr:cNvCxnSpPr/>
      </xdr:nvCxnSpPr>
      <xdr:spPr>
        <a:xfrm>
          <a:off x="19881850" y="8359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23332</xdr:rowOff>
    </xdr:from>
    <xdr:to>
      <xdr:col>116</xdr:col>
      <xdr:colOff>63500</xdr:colOff>
      <xdr:row>54</xdr:row>
      <xdr:rowOff>25400</xdr:rowOff>
    </xdr:to>
    <xdr:cxnSp macro="">
      <xdr:nvCxnSpPr>
        <xdr:cNvPr id="804" name="直線コネクタ 803">
          <a:extLst>
            <a:ext uri="{FF2B5EF4-FFF2-40B4-BE49-F238E27FC236}">
              <a16:creationId xmlns:a16="http://schemas.microsoft.com/office/drawing/2014/main" id="{6BDAC1FA-D164-404F-9E3D-01CAEF535729}"/>
            </a:ext>
          </a:extLst>
        </xdr:cNvPr>
        <xdr:cNvCxnSpPr/>
      </xdr:nvCxnSpPr>
      <xdr:spPr>
        <a:xfrm>
          <a:off x="19202400" y="8945082"/>
          <a:ext cx="7493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127851</xdr:rowOff>
    </xdr:from>
    <xdr:ext cx="469744" cy="259045"/>
    <xdr:sp macro="" textlink="">
      <xdr:nvSpPr>
        <xdr:cNvPr id="805" name="貸付金平均値テキスト">
          <a:extLst>
            <a:ext uri="{FF2B5EF4-FFF2-40B4-BE49-F238E27FC236}">
              <a16:creationId xmlns:a16="http://schemas.microsoft.com/office/drawing/2014/main" id="{DF95B07A-B5CE-46BB-A4DE-CBD734E2C822}"/>
            </a:ext>
          </a:extLst>
        </xdr:cNvPr>
        <xdr:cNvSpPr txBox="1"/>
      </xdr:nvSpPr>
      <xdr:spPr>
        <a:xfrm>
          <a:off x="20002500" y="9379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6" name="フローチャート: 判断 805">
          <a:extLst>
            <a:ext uri="{FF2B5EF4-FFF2-40B4-BE49-F238E27FC236}">
              <a16:creationId xmlns:a16="http://schemas.microsoft.com/office/drawing/2014/main" id="{46F12DF1-EB5E-430B-95F5-6E8FC97E83E8}"/>
            </a:ext>
          </a:extLst>
        </xdr:cNvPr>
        <xdr:cNvSpPr/>
      </xdr:nvSpPr>
      <xdr:spPr>
        <a:xfrm>
          <a:off x="19900900" y="94013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10378</xdr:rowOff>
    </xdr:from>
    <xdr:to>
      <xdr:col>111</xdr:col>
      <xdr:colOff>177800</xdr:colOff>
      <xdr:row>54</xdr:row>
      <xdr:rowOff>23332</xdr:rowOff>
    </xdr:to>
    <xdr:cxnSp macro="">
      <xdr:nvCxnSpPr>
        <xdr:cNvPr id="807" name="直線コネクタ 806">
          <a:extLst>
            <a:ext uri="{FF2B5EF4-FFF2-40B4-BE49-F238E27FC236}">
              <a16:creationId xmlns:a16="http://schemas.microsoft.com/office/drawing/2014/main" id="{74403267-C9A6-42B4-ADBD-7BF25AB69798}"/>
            </a:ext>
          </a:extLst>
        </xdr:cNvPr>
        <xdr:cNvCxnSpPr/>
      </xdr:nvCxnSpPr>
      <xdr:spPr>
        <a:xfrm>
          <a:off x="18395950" y="8932128"/>
          <a:ext cx="80645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8" name="フローチャート: 判断 807">
          <a:extLst>
            <a:ext uri="{FF2B5EF4-FFF2-40B4-BE49-F238E27FC236}">
              <a16:creationId xmlns:a16="http://schemas.microsoft.com/office/drawing/2014/main" id="{00CFF1C2-4961-4F7F-AF68-8E17258771B2}"/>
            </a:ext>
          </a:extLst>
        </xdr:cNvPr>
        <xdr:cNvSpPr/>
      </xdr:nvSpPr>
      <xdr:spPr>
        <a:xfrm>
          <a:off x="19157950" y="9413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82458</xdr:rowOff>
    </xdr:from>
    <xdr:ext cx="469744" cy="259045"/>
    <xdr:sp macro="" textlink="">
      <xdr:nvSpPr>
        <xdr:cNvPr id="809" name="テキスト ボックス 808">
          <a:extLst>
            <a:ext uri="{FF2B5EF4-FFF2-40B4-BE49-F238E27FC236}">
              <a16:creationId xmlns:a16="http://schemas.microsoft.com/office/drawing/2014/main" id="{2C91EEA6-9CF5-40E7-8338-7EC74282D094}"/>
            </a:ext>
          </a:extLst>
        </xdr:cNvPr>
        <xdr:cNvSpPr txBox="1"/>
      </xdr:nvSpPr>
      <xdr:spPr>
        <a:xfrm>
          <a:off x="18992928" y="949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164411</xdr:rowOff>
    </xdr:from>
    <xdr:to>
      <xdr:col>107</xdr:col>
      <xdr:colOff>50800</xdr:colOff>
      <xdr:row>54</xdr:row>
      <xdr:rowOff>10378</xdr:rowOff>
    </xdr:to>
    <xdr:cxnSp macro="">
      <xdr:nvCxnSpPr>
        <xdr:cNvPr id="810" name="直線コネクタ 809">
          <a:extLst>
            <a:ext uri="{FF2B5EF4-FFF2-40B4-BE49-F238E27FC236}">
              <a16:creationId xmlns:a16="http://schemas.microsoft.com/office/drawing/2014/main" id="{8AFC56B2-7686-4C96-99C3-1D8B3631F7FA}"/>
            </a:ext>
          </a:extLst>
        </xdr:cNvPr>
        <xdr:cNvCxnSpPr/>
      </xdr:nvCxnSpPr>
      <xdr:spPr>
        <a:xfrm>
          <a:off x="17602200" y="8921061"/>
          <a:ext cx="79375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11" name="フローチャート: 判断 810">
          <a:extLst>
            <a:ext uri="{FF2B5EF4-FFF2-40B4-BE49-F238E27FC236}">
              <a16:creationId xmlns:a16="http://schemas.microsoft.com/office/drawing/2014/main" id="{EDBEC3A2-CFEE-4459-BB71-0CFF1EA0FFE7}"/>
            </a:ext>
          </a:extLst>
        </xdr:cNvPr>
        <xdr:cNvSpPr/>
      </xdr:nvSpPr>
      <xdr:spPr>
        <a:xfrm>
          <a:off x="18345150" y="93952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64605</xdr:rowOff>
    </xdr:from>
    <xdr:ext cx="469744" cy="259045"/>
    <xdr:sp macro="" textlink="">
      <xdr:nvSpPr>
        <xdr:cNvPr id="812" name="テキスト ボックス 811">
          <a:extLst>
            <a:ext uri="{FF2B5EF4-FFF2-40B4-BE49-F238E27FC236}">
              <a16:creationId xmlns:a16="http://schemas.microsoft.com/office/drawing/2014/main" id="{A7F5F652-9475-4833-81D9-A58E42635371}"/>
            </a:ext>
          </a:extLst>
        </xdr:cNvPr>
        <xdr:cNvSpPr txBox="1"/>
      </xdr:nvSpPr>
      <xdr:spPr>
        <a:xfrm>
          <a:off x="18180128" y="94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41728</xdr:rowOff>
    </xdr:from>
    <xdr:to>
      <xdr:col>102</xdr:col>
      <xdr:colOff>114300</xdr:colOff>
      <xdr:row>53</xdr:row>
      <xdr:rowOff>164411</xdr:rowOff>
    </xdr:to>
    <xdr:cxnSp macro="">
      <xdr:nvCxnSpPr>
        <xdr:cNvPr id="813" name="直線コネクタ 812">
          <a:extLst>
            <a:ext uri="{FF2B5EF4-FFF2-40B4-BE49-F238E27FC236}">
              <a16:creationId xmlns:a16="http://schemas.microsoft.com/office/drawing/2014/main" id="{6ACD8325-0888-413D-A563-C5378FD53129}"/>
            </a:ext>
          </a:extLst>
        </xdr:cNvPr>
        <xdr:cNvCxnSpPr/>
      </xdr:nvCxnSpPr>
      <xdr:spPr>
        <a:xfrm>
          <a:off x="16802100" y="8798378"/>
          <a:ext cx="800100" cy="1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45684</xdr:rowOff>
    </xdr:from>
    <xdr:to>
      <xdr:col>102</xdr:col>
      <xdr:colOff>165100</xdr:colOff>
      <xdr:row>56</xdr:row>
      <xdr:rowOff>147284</xdr:rowOff>
    </xdr:to>
    <xdr:sp macro="" textlink="">
      <xdr:nvSpPr>
        <xdr:cNvPr id="814" name="フローチャート: 判断 813">
          <a:extLst>
            <a:ext uri="{FF2B5EF4-FFF2-40B4-BE49-F238E27FC236}">
              <a16:creationId xmlns:a16="http://schemas.microsoft.com/office/drawing/2014/main" id="{609E5A1C-D1EA-45A5-990D-A13730794763}"/>
            </a:ext>
          </a:extLst>
        </xdr:cNvPr>
        <xdr:cNvSpPr/>
      </xdr:nvSpPr>
      <xdr:spPr>
        <a:xfrm>
          <a:off x="17551400" y="92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138411</xdr:rowOff>
    </xdr:from>
    <xdr:ext cx="469744" cy="259045"/>
    <xdr:sp macro="" textlink="">
      <xdr:nvSpPr>
        <xdr:cNvPr id="815" name="テキスト ボックス 814">
          <a:extLst>
            <a:ext uri="{FF2B5EF4-FFF2-40B4-BE49-F238E27FC236}">
              <a16:creationId xmlns:a16="http://schemas.microsoft.com/office/drawing/2014/main" id="{CAD24C91-D255-41ED-9A85-E932772301BC}"/>
            </a:ext>
          </a:extLst>
        </xdr:cNvPr>
        <xdr:cNvSpPr txBox="1"/>
      </xdr:nvSpPr>
      <xdr:spPr>
        <a:xfrm>
          <a:off x="17386378" y="93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76599</xdr:rowOff>
    </xdr:from>
    <xdr:to>
      <xdr:col>98</xdr:col>
      <xdr:colOff>38100</xdr:colOff>
      <xdr:row>57</xdr:row>
      <xdr:rowOff>6749</xdr:rowOff>
    </xdr:to>
    <xdr:sp macro="" textlink="">
      <xdr:nvSpPr>
        <xdr:cNvPr id="816" name="フローチャート: 判断 815">
          <a:extLst>
            <a:ext uri="{FF2B5EF4-FFF2-40B4-BE49-F238E27FC236}">
              <a16:creationId xmlns:a16="http://schemas.microsoft.com/office/drawing/2014/main" id="{3A47BA65-AD2B-4E41-86CF-B06F6F9F0232}"/>
            </a:ext>
          </a:extLst>
        </xdr:cNvPr>
        <xdr:cNvSpPr/>
      </xdr:nvSpPr>
      <xdr:spPr>
        <a:xfrm>
          <a:off x="16757650" y="93285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169326</xdr:rowOff>
    </xdr:from>
    <xdr:ext cx="469744" cy="259045"/>
    <xdr:sp macro="" textlink="">
      <xdr:nvSpPr>
        <xdr:cNvPr id="817" name="テキスト ボックス 816">
          <a:extLst>
            <a:ext uri="{FF2B5EF4-FFF2-40B4-BE49-F238E27FC236}">
              <a16:creationId xmlns:a16="http://schemas.microsoft.com/office/drawing/2014/main" id="{BCE51BC1-E9A8-43B6-9F06-68587CF6C025}"/>
            </a:ext>
          </a:extLst>
        </xdr:cNvPr>
        <xdr:cNvSpPr txBox="1"/>
      </xdr:nvSpPr>
      <xdr:spPr>
        <a:xfrm>
          <a:off x="16592628" y="94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CA96B5A7-45EB-49EA-A3B0-7B2506C0E492}"/>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BB88A409-2517-4D3B-AB0C-B876D68D2A64}"/>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8ADFAF2E-1348-4E59-A0A0-E04F542063F4}"/>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2418C9B6-581F-44CA-80F1-FE6960051D3E}"/>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D4B67780-C147-4D65-9EB5-800577EB6C86}"/>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146050</xdr:rowOff>
    </xdr:from>
    <xdr:to>
      <xdr:col>116</xdr:col>
      <xdr:colOff>114300</xdr:colOff>
      <xdr:row>54</xdr:row>
      <xdr:rowOff>76200</xdr:rowOff>
    </xdr:to>
    <xdr:sp macro="" textlink="">
      <xdr:nvSpPr>
        <xdr:cNvPr id="823" name="楕円 822">
          <a:extLst>
            <a:ext uri="{FF2B5EF4-FFF2-40B4-BE49-F238E27FC236}">
              <a16:creationId xmlns:a16="http://schemas.microsoft.com/office/drawing/2014/main" id="{F510578D-5D86-45A5-9B3D-E76772E8EDD6}"/>
            </a:ext>
          </a:extLst>
        </xdr:cNvPr>
        <xdr:cNvSpPr/>
      </xdr:nvSpPr>
      <xdr:spPr>
        <a:xfrm>
          <a:off x="19900900" y="8902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168927</xdr:rowOff>
    </xdr:from>
    <xdr:ext cx="469744" cy="259045"/>
    <xdr:sp macro="" textlink="">
      <xdr:nvSpPr>
        <xdr:cNvPr id="824" name="貸付金該当値テキスト">
          <a:extLst>
            <a:ext uri="{FF2B5EF4-FFF2-40B4-BE49-F238E27FC236}">
              <a16:creationId xmlns:a16="http://schemas.microsoft.com/office/drawing/2014/main" id="{748AD98A-8D85-4130-B40E-55157EEA7597}"/>
            </a:ext>
          </a:extLst>
        </xdr:cNvPr>
        <xdr:cNvSpPr txBox="1"/>
      </xdr:nvSpPr>
      <xdr:spPr>
        <a:xfrm>
          <a:off x="20002500" y="875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143982</xdr:rowOff>
    </xdr:from>
    <xdr:to>
      <xdr:col>112</xdr:col>
      <xdr:colOff>38100</xdr:colOff>
      <xdr:row>54</xdr:row>
      <xdr:rowOff>74132</xdr:rowOff>
    </xdr:to>
    <xdr:sp macro="" textlink="">
      <xdr:nvSpPr>
        <xdr:cNvPr id="825" name="楕円 824">
          <a:extLst>
            <a:ext uri="{FF2B5EF4-FFF2-40B4-BE49-F238E27FC236}">
              <a16:creationId xmlns:a16="http://schemas.microsoft.com/office/drawing/2014/main" id="{2CE4EF6F-6ECB-4BB4-A0AE-77567F61E83B}"/>
            </a:ext>
          </a:extLst>
        </xdr:cNvPr>
        <xdr:cNvSpPr/>
      </xdr:nvSpPr>
      <xdr:spPr>
        <a:xfrm>
          <a:off x="19157950" y="89006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90659</xdr:rowOff>
    </xdr:from>
    <xdr:ext cx="469744" cy="259045"/>
    <xdr:sp macro="" textlink="">
      <xdr:nvSpPr>
        <xdr:cNvPr id="826" name="テキスト ボックス 825">
          <a:extLst>
            <a:ext uri="{FF2B5EF4-FFF2-40B4-BE49-F238E27FC236}">
              <a16:creationId xmlns:a16="http://schemas.microsoft.com/office/drawing/2014/main" id="{119A3A42-CC9F-4BC7-8A60-AED81FD3E016}"/>
            </a:ext>
          </a:extLst>
        </xdr:cNvPr>
        <xdr:cNvSpPr txBox="1"/>
      </xdr:nvSpPr>
      <xdr:spPr>
        <a:xfrm>
          <a:off x="18992928" y="86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131028</xdr:rowOff>
    </xdr:from>
    <xdr:to>
      <xdr:col>107</xdr:col>
      <xdr:colOff>101600</xdr:colOff>
      <xdr:row>54</xdr:row>
      <xdr:rowOff>61178</xdr:rowOff>
    </xdr:to>
    <xdr:sp macro="" textlink="">
      <xdr:nvSpPr>
        <xdr:cNvPr id="827" name="楕円 826">
          <a:extLst>
            <a:ext uri="{FF2B5EF4-FFF2-40B4-BE49-F238E27FC236}">
              <a16:creationId xmlns:a16="http://schemas.microsoft.com/office/drawing/2014/main" id="{AE59287B-D356-41F6-BFE2-1E80E4D85A3C}"/>
            </a:ext>
          </a:extLst>
        </xdr:cNvPr>
        <xdr:cNvSpPr/>
      </xdr:nvSpPr>
      <xdr:spPr>
        <a:xfrm>
          <a:off x="18345150" y="8887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77705</xdr:rowOff>
    </xdr:from>
    <xdr:ext cx="469744" cy="259045"/>
    <xdr:sp macro="" textlink="">
      <xdr:nvSpPr>
        <xdr:cNvPr id="828" name="テキスト ボックス 827">
          <a:extLst>
            <a:ext uri="{FF2B5EF4-FFF2-40B4-BE49-F238E27FC236}">
              <a16:creationId xmlns:a16="http://schemas.microsoft.com/office/drawing/2014/main" id="{E2172DF9-6D4A-46E0-A61E-9923391FA979}"/>
            </a:ext>
          </a:extLst>
        </xdr:cNvPr>
        <xdr:cNvSpPr txBox="1"/>
      </xdr:nvSpPr>
      <xdr:spPr>
        <a:xfrm>
          <a:off x="18180128" y="86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113611</xdr:rowOff>
    </xdr:from>
    <xdr:to>
      <xdr:col>102</xdr:col>
      <xdr:colOff>165100</xdr:colOff>
      <xdr:row>54</xdr:row>
      <xdr:rowOff>43761</xdr:rowOff>
    </xdr:to>
    <xdr:sp macro="" textlink="">
      <xdr:nvSpPr>
        <xdr:cNvPr id="829" name="楕円 828">
          <a:extLst>
            <a:ext uri="{FF2B5EF4-FFF2-40B4-BE49-F238E27FC236}">
              <a16:creationId xmlns:a16="http://schemas.microsoft.com/office/drawing/2014/main" id="{15CF9E95-0D01-48EE-9A8D-BF03E5B8E854}"/>
            </a:ext>
          </a:extLst>
        </xdr:cNvPr>
        <xdr:cNvSpPr/>
      </xdr:nvSpPr>
      <xdr:spPr>
        <a:xfrm>
          <a:off x="17551400" y="88702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60288</xdr:rowOff>
    </xdr:from>
    <xdr:ext cx="469744" cy="259045"/>
    <xdr:sp macro="" textlink="">
      <xdr:nvSpPr>
        <xdr:cNvPr id="830" name="テキスト ボックス 829">
          <a:extLst>
            <a:ext uri="{FF2B5EF4-FFF2-40B4-BE49-F238E27FC236}">
              <a16:creationId xmlns:a16="http://schemas.microsoft.com/office/drawing/2014/main" id="{30213DE7-6D13-498E-939F-EAF8C3F342F1}"/>
            </a:ext>
          </a:extLst>
        </xdr:cNvPr>
        <xdr:cNvSpPr txBox="1"/>
      </xdr:nvSpPr>
      <xdr:spPr>
        <a:xfrm>
          <a:off x="17386378" y="865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162378</xdr:rowOff>
    </xdr:from>
    <xdr:to>
      <xdr:col>98</xdr:col>
      <xdr:colOff>38100</xdr:colOff>
      <xdr:row>53</xdr:row>
      <xdr:rowOff>92528</xdr:rowOff>
    </xdr:to>
    <xdr:sp macro="" textlink="">
      <xdr:nvSpPr>
        <xdr:cNvPr id="831" name="楕円 830">
          <a:extLst>
            <a:ext uri="{FF2B5EF4-FFF2-40B4-BE49-F238E27FC236}">
              <a16:creationId xmlns:a16="http://schemas.microsoft.com/office/drawing/2014/main" id="{A5FAE636-E5E2-4530-9DA4-A13C59DFE908}"/>
            </a:ext>
          </a:extLst>
        </xdr:cNvPr>
        <xdr:cNvSpPr/>
      </xdr:nvSpPr>
      <xdr:spPr>
        <a:xfrm>
          <a:off x="16757650" y="87539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51</xdr:row>
      <xdr:rowOff>109055</xdr:rowOff>
    </xdr:from>
    <xdr:ext cx="469744" cy="259045"/>
    <xdr:sp macro="" textlink="">
      <xdr:nvSpPr>
        <xdr:cNvPr id="832" name="テキスト ボックス 831">
          <a:extLst>
            <a:ext uri="{FF2B5EF4-FFF2-40B4-BE49-F238E27FC236}">
              <a16:creationId xmlns:a16="http://schemas.microsoft.com/office/drawing/2014/main" id="{C0A8E77C-C13E-493A-8E3C-CBC461D4A529}"/>
            </a:ext>
          </a:extLst>
        </xdr:cNvPr>
        <xdr:cNvSpPr txBox="1"/>
      </xdr:nvSpPr>
      <xdr:spPr>
        <a:xfrm>
          <a:off x="16592628" y="85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C6D2F22-8681-42A5-9B84-B83A476977E4}"/>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CD5EC858-8241-40CD-894F-82FEFC23555D}"/>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220F497A-8D93-4E1F-BDF6-6F43A20D1FD2}"/>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13778B5F-0BD8-4C3C-ADF9-AA16519E10E4}"/>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4C87C628-65DB-4A67-95C0-4DCA7164435A}"/>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72E3ADB-F5CF-4D14-B054-7F739AFD0B08}"/>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E9047AF7-2F81-417F-9C02-8A8F75C27A62}"/>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366A966E-8EA6-4E4D-A1FD-9C33CFD2757C}"/>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52253B89-F52B-4CB2-963F-CF2A8FD8B5E1}"/>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BC85ED6E-7856-4FE5-AAEC-CC24F3356E3E}"/>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B26DF770-467B-403A-A1AC-CA6D2E8DBA7C}"/>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290C705B-F3BF-4385-A881-64AA5940AFEF}"/>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96C1E7D9-6F96-46B6-8501-2AEF24487DE5}"/>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3384E616-37B0-4ACF-9CE4-B23747C1F9A2}"/>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AB98E4F8-ED5E-4718-9D0C-764167F86D39}"/>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AE834902-34AB-4D47-AFA5-2D9986D0E6B9}"/>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7DC52587-1DBB-4E10-8EB3-90E6FAE3FAA2}"/>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34C42F75-481D-41C8-B7A7-5B7FD8DD4426}"/>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13CF0D5C-8354-4F35-9747-6F5CB33C3C83}"/>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49137B60-E2B6-4A5A-90DA-E7F25D085CF8}"/>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6284B9DF-D1E9-43A0-8D79-D3B82FD46BC5}"/>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617724F2-55CD-4D29-BE2C-715AA44F7FF5}"/>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E5B30177-FA04-46CC-93CC-C05FEF70C7A4}"/>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7E7D36A1-89D4-45C1-90E2-572192B1AB5F}"/>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7" name="直線コネクタ 856">
          <a:extLst>
            <a:ext uri="{FF2B5EF4-FFF2-40B4-BE49-F238E27FC236}">
              <a16:creationId xmlns:a16="http://schemas.microsoft.com/office/drawing/2014/main" id="{7DF36649-2A19-433D-837A-0A43A5A96017}"/>
            </a:ext>
          </a:extLst>
        </xdr:cNvPr>
        <xdr:cNvCxnSpPr/>
      </xdr:nvCxnSpPr>
      <xdr:spPr>
        <a:xfrm flipV="1">
          <a:off x="19949795" y="11789797"/>
          <a:ext cx="1269" cy="122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8" name="繰出金最小値テキスト">
          <a:extLst>
            <a:ext uri="{FF2B5EF4-FFF2-40B4-BE49-F238E27FC236}">
              <a16:creationId xmlns:a16="http://schemas.microsoft.com/office/drawing/2014/main" id="{DB5E35F0-188A-4633-BFB2-3042F143A96C}"/>
            </a:ext>
          </a:extLst>
        </xdr:cNvPr>
        <xdr:cNvSpPr txBox="1"/>
      </xdr:nvSpPr>
      <xdr:spPr>
        <a:xfrm>
          <a:off x="20002500" y="130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9" name="直線コネクタ 858">
          <a:extLst>
            <a:ext uri="{FF2B5EF4-FFF2-40B4-BE49-F238E27FC236}">
              <a16:creationId xmlns:a16="http://schemas.microsoft.com/office/drawing/2014/main" id="{668B7DEE-FB0C-4D90-957A-AB7457FA9004}"/>
            </a:ext>
          </a:extLst>
        </xdr:cNvPr>
        <xdr:cNvCxnSpPr/>
      </xdr:nvCxnSpPr>
      <xdr:spPr>
        <a:xfrm>
          <a:off x="19881850" y="130184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60" name="繰出金最大値テキスト">
          <a:extLst>
            <a:ext uri="{FF2B5EF4-FFF2-40B4-BE49-F238E27FC236}">
              <a16:creationId xmlns:a16="http://schemas.microsoft.com/office/drawing/2014/main" id="{26A8514B-1424-431E-930C-822B6E8F2B75}"/>
            </a:ext>
          </a:extLst>
        </xdr:cNvPr>
        <xdr:cNvSpPr txBox="1"/>
      </xdr:nvSpPr>
      <xdr:spPr>
        <a:xfrm>
          <a:off x="20002500" y="1157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61" name="直線コネクタ 860">
          <a:extLst>
            <a:ext uri="{FF2B5EF4-FFF2-40B4-BE49-F238E27FC236}">
              <a16:creationId xmlns:a16="http://schemas.microsoft.com/office/drawing/2014/main" id="{76B95FAF-62FF-4856-86E5-9E072F5A4EE4}"/>
            </a:ext>
          </a:extLst>
        </xdr:cNvPr>
        <xdr:cNvCxnSpPr/>
      </xdr:nvCxnSpPr>
      <xdr:spPr>
        <a:xfrm>
          <a:off x="19881850" y="117897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99867</xdr:rowOff>
    </xdr:from>
    <xdr:to>
      <xdr:col>116</xdr:col>
      <xdr:colOff>63500</xdr:colOff>
      <xdr:row>74</xdr:row>
      <xdr:rowOff>146863</xdr:rowOff>
    </xdr:to>
    <xdr:cxnSp macro="">
      <xdr:nvCxnSpPr>
        <xdr:cNvPr id="862" name="直線コネクタ 861">
          <a:extLst>
            <a:ext uri="{FF2B5EF4-FFF2-40B4-BE49-F238E27FC236}">
              <a16:creationId xmlns:a16="http://schemas.microsoft.com/office/drawing/2014/main" id="{59118D82-46DC-4E15-B062-D658BC6A59F7}"/>
            </a:ext>
          </a:extLst>
        </xdr:cNvPr>
        <xdr:cNvCxnSpPr/>
      </xdr:nvCxnSpPr>
      <xdr:spPr>
        <a:xfrm flipV="1">
          <a:off x="19202400" y="12323617"/>
          <a:ext cx="7493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63" name="繰出金平均値テキスト">
          <a:extLst>
            <a:ext uri="{FF2B5EF4-FFF2-40B4-BE49-F238E27FC236}">
              <a16:creationId xmlns:a16="http://schemas.microsoft.com/office/drawing/2014/main" id="{98EC5973-6715-479C-9DBD-84B9672BD104}"/>
            </a:ext>
          </a:extLst>
        </xdr:cNvPr>
        <xdr:cNvSpPr txBox="1"/>
      </xdr:nvSpPr>
      <xdr:spPr>
        <a:xfrm>
          <a:off x="20002500" y="12469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64" name="フローチャート: 判断 863">
          <a:extLst>
            <a:ext uri="{FF2B5EF4-FFF2-40B4-BE49-F238E27FC236}">
              <a16:creationId xmlns:a16="http://schemas.microsoft.com/office/drawing/2014/main" id="{1C907DAE-FF6E-4CFA-8697-5511D7AB266E}"/>
            </a:ext>
          </a:extLst>
        </xdr:cNvPr>
        <xdr:cNvSpPr/>
      </xdr:nvSpPr>
      <xdr:spPr>
        <a:xfrm>
          <a:off x="19900900" y="12490628"/>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146863</xdr:rowOff>
    </xdr:from>
    <xdr:to>
      <xdr:col>111</xdr:col>
      <xdr:colOff>177800</xdr:colOff>
      <xdr:row>74</xdr:row>
      <xdr:rowOff>151720</xdr:rowOff>
    </xdr:to>
    <xdr:cxnSp macro="">
      <xdr:nvCxnSpPr>
        <xdr:cNvPr id="865" name="直線コネクタ 864">
          <a:extLst>
            <a:ext uri="{FF2B5EF4-FFF2-40B4-BE49-F238E27FC236}">
              <a16:creationId xmlns:a16="http://schemas.microsoft.com/office/drawing/2014/main" id="{18D8222F-C328-4BB2-85C2-146C563CDB10}"/>
            </a:ext>
          </a:extLst>
        </xdr:cNvPr>
        <xdr:cNvCxnSpPr/>
      </xdr:nvCxnSpPr>
      <xdr:spPr>
        <a:xfrm flipV="1">
          <a:off x="18395950" y="12370613"/>
          <a:ext cx="80645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6" name="フローチャート: 判断 865">
          <a:extLst>
            <a:ext uri="{FF2B5EF4-FFF2-40B4-BE49-F238E27FC236}">
              <a16:creationId xmlns:a16="http://schemas.microsoft.com/office/drawing/2014/main" id="{A9FE2A35-63D2-471D-93F0-25BE29EA6337}"/>
            </a:ext>
          </a:extLst>
        </xdr:cNvPr>
        <xdr:cNvSpPr/>
      </xdr:nvSpPr>
      <xdr:spPr>
        <a:xfrm>
          <a:off x="19157950" y="12528994"/>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7" name="テキスト ボックス 866">
          <a:extLst>
            <a:ext uri="{FF2B5EF4-FFF2-40B4-BE49-F238E27FC236}">
              <a16:creationId xmlns:a16="http://schemas.microsoft.com/office/drawing/2014/main" id="{13EB600F-8279-45D8-B7FC-EE4A7632ECE8}"/>
            </a:ext>
          </a:extLst>
        </xdr:cNvPr>
        <xdr:cNvSpPr txBox="1"/>
      </xdr:nvSpPr>
      <xdr:spPr>
        <a:xfrm>
          <a:off x="18960611" y="126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151720</xdr:rowOff>
    </xdr:from>
    <xdr:to>
      <xdr:col>107</xdr:col>
      <xdr:colOff>50800</xdr:colOff>
      <xdr:row>75</xdr:row>
      <xdr:rowOff>25114</xdr:rowOff>
    </xdr:to>
    <xdr:cxnSp macro="">
      <xdr:nvCxnSpPr>
        <xdr:cNvPr id="868" name="直線コネクタ 867">
          <a:extLst>
            <a:ext uri="{FF2B5EF4-FFF2-40B4-BE49-F238E27FC236}">
              <a16:creationId xmlns:a16="http://schemas.microsoft.com/office/drawing/2014/main" id="{12075807-4304-44A0-A0A5-86940988C0F5}"/>
            </a:ext>
          </a:extLst>
        </xdr:cNvPr>
        <xdr:cNvCxnSpPr/>
      </xdr:nvCxnSpPr>
      <xdr:spPr>
        <a:xfrm flipV="1">
          <a:off x="17602200" y="12375470"/>
          <a:ext cx="793750" cy="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9" name="フローチャート: 判断 868">
          <a:extLst>
            <a:ext uri="{FF2B5EF4-FFF2-40B4-BE49-F238E27FC236}">
              <a16:creationId xmlns:a16="http://schemas.microsoft.com/office/drawing/2014/main" id="{F2B43F91-FDFF-45D2-BC74-7456064D762D}"/>
            </a:ext>
          </a:extLst>
        </xdr:cNvPr>
        <xdr:cNvSpPr/>
      </xdr:nvSpPr>
      <xdr:spPr>
        <a:xfrm>
          <a:off x="18345150" y="12530957"/>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70" name="テキスト ボックス 869">
          <a:extLst>
            <a:ext uri="{FF2B5EF4-FFF2-40B4-BE49-F238E27FC236}">
              <a16:creationId xmlns:a16="http://schemas.microsoft.com/office/drawing/2014/main" id="{63A14015-376F-4294-B0F3-45AB3BF737CA}"/>
            </a:ext>
          </a:extLst>
        </xdr:cNvPr>
        <xdr:cNvSpPr txBox="1"/>
      </xdr:nvSpPr>
      <xdr:spPr>
        <a:xfrm>
          <a:off x="18166861" y="126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25114</xdr:rowOff>
    </xdr:from>
    <xdr:to>
      <xdr:col>102</xdr:col>
      <xdr:colOff>114300</xdr:colOff>
      <xdr:row>75</xdr:row>
      <xdr:rowOff>59919</xdr:rowOff>
    </xdr:to>
    <xdr:cxnSp macro="">
      <xdr:nvCxnSpPr>
        <xdr:cNvPr id="871" name="直線コネクタ 870">
          <a:extLst>
            <a:ext uri="{FF2B5EF4-FFF2-40B4-BE49-F238E27FC236}">
              <a16:creationId xmlns:a16="http://schemas.microsoft.com/office/drawing/2014/main" id="{FF157A77-EAD1-4D66-822D-2D014EE14B83}"/>
            </a:ext>
          </a:extLst>
        </xdr:cNvPr>
        <xdr:cNvCxnSpPr/>
      </xdr:nvCxnSpPr>
      <xdr:spPr>
        <a:xfrm flipV="1">
          <a:off x="16802100" y="12413964"/>
          <a:ext cx="8001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72" name="フローチャート: 判断 871">
          <a:extLst>
            <a:ext uri="{FF2B5EF4-FFF2-40B4-BE49-F238E27FC236}">
              <a16:creationId xmlns:a16="http://schemas.microsoft.com/office/drawing/2014/main" id="{9CAAEEF9-E6D9-4B6F-8AB8-BF2168E16996}"/>
            </a:ext>
          </a:extLst>
        </xdr:cNvPr>
        <xdr:cNvSpPr/>
      </xdr:nvSpPr>
      <xdr:spPr>
        <a:xfrm>
          <a:off x="17551400" y="12514764"/>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73" name="テキスト ボックス 872">
          <a:extLst>
            <a:ext uri="{FF2B5EF4-FFF2-40B4-BE49-F238E27FC236}">
              <a16:creationId xmlns:a16="http://schemas.microsoft.com/office/drawing/2014/main" id="{8FA03DD9-72C2-49D6-84B2-2A6FB8606AE6}"/>
            </a:ext>
          </a:extLst>
        </xdr:cNvPr>
        <xdr:cNvSpPr txBox="1"/>
      </xdr:nvSpPr>
      <xdr:spPr>
        <a:xfrm>
          <a:off x="17354061" y="1260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74" name="フローチャート: 判断 873">
          <a:extLst>
            <a:ext uri="{FF2B5EF4-FFF2-40B4-BE49-F238E27FC236}">
              <a16:creationId xmlns:a16="http://schemas.microsoft.com/office/drawing/2014/main" id="{0CE7DD65-C984-40FD-9AE9-E1CEE0242B87}"/>
            </a:ext>
          </a:extLst>
        </xdr:cNvPr>
        <xdr:cNvSpPr/>
      </xdr:nvSpPr>
      <xdr:spPr>
        <a:xfrm>
          <a:off x="16757650" y="124099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75" name="テキスト ボックス 874">
          <a:extLst>
            <a:ext uri="{FF2B5EF4-FFF2-40B4-BE49-F238E27FC236}">
              <a16:creationId xmlns:a16="http://schemas.microsoft.com/office/drawing/2014/main" id="{0673FA72-0A1F-42F0-BDB0-0E3CC34648E3}"/>
            </a:ext>
          </a:extLst>
        </xdr:cNvPr>
        <xdr:cNvSpPr txBox="1"/>
      </xdr:nvSpPr>
      <xdr:spPr>
        <a:xfrm>
          <a:off x="16560311" y="125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A61E4B3-0BBD-45FA-9C7F-FF0DDB037A9C}"/>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E6A15F1A-CB99-4A90-8419-CE506DA44603}"/>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92F40BCA-A155-4477-8C4A-7EB2381B0CE1}"/>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4F710458-AA39-4129-9336-B1AA4BF08C4A}"/>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ABF8778C-4D32-4DA5-9B79-422CAAA196E8}"/>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49067</xdr:rowOff>
    </xdr:from>
    <xdr:to>
      <xdr:col>116</xdr:col>
      <xdr:colOff>114300</xdr:colOff>
      <xdr:row>74</xdr:row>
      <xdr:rowOff>150667</xdr:rowOff>
    </xdr:to>
    <xdr:sp macro="" textlink="">
      <xdr:nvSpPr>
        <xdr:cNvPr id="881" name="楕円 880">
          <a:extLst>
            <a:ext uri="{FF2B5EF4-FFF2-40B4-BE49-F238E27FC236}">
              <a16:creationId xmlns:a16="http://schemas.microsoft.com/office/drawing/2014/main" id="{6C3FF8BC-95DF-4C8A-87DA-73EDFFDF1C31}"/>
            </a:ext>
          </a:extLst>
        </xdr:cNvPr>
        <xdr:cNvSpPr/>
      </xdr:nvSpPr>
      <xdr:spPr>
        <a:xfrm>
          <a:off x="19900900" y="1227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71944</xdr:rowOff>
    </xdr:from>
    <xdr:ext cx="534377" cy="259045"/>
    <xdr:sp macro="" textlink="">
      <xdr:nvSpPr>
        <xdr:cNvPr id="882" name="繰出金該当値テキスト">
          <a:extLst>
            <a:ext uri="{FF2B5EF4-FFF2-40B4-BE49-F238E27FC236}">
              <a16:creationId xmlns:a16="http://schemas.microsoft.com/office/drawing/2014/main" id="{AB67DEFE-EFCC-4AA3-9C53-9F2861A520F8}"/>
            </a:ext>
          </a:extLst>
        </xdr:cNvPr>
        <xdr:cNvSpPr txBox="1"/>
      </xdr:nvSpPr>
      <xdr:spPr>
        <a:xfrm>
          <a:off x="20002500" y="121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96063</xdr:rowOff>
    </xdr:from>
    <xdr:to>
      <xdr:col>112</xdr:col>
      <xdr:colOff>38100</xdr:colOff>
      <xdr:row>75</xdr:row>
      <xdr:rowOff>26213</xdr:rowOff>
    </xdr:to>
    <xdr:sp macro="" textlink="">
      <xdr:nvSpPr>
        <xdr:cNvPr id="883" name="楕円 882">
          <a:extLst>
            <a:ext uri="{FF2B5EF4-FFF2-40B4-BE49-F238E27FC236}">
              <a16:creationId xmlns:a16="http://schemas.microsoft.com/office/drawing/2014/main" id="{F887DE78-21FA-4291-9E04-0819D73A6F2F}"/>
            </a:ext>
          </a:extLst>
        </xdr:cNvPr>
        <xdr:cNvSpPr/>
      </xdr:nvSpPr>
      <xdr:spPr>
        <a:xfrm>
          <a:off x="19157950" y="123198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42740</xdr:rowOff>
    </xdr:from>
    <xdr:ext cx="534377" cy="259045"/>
    <xdr:sp macro="" textlink="">
      <xdr:nvSpPr>
        <xdr:cNvPr id="884" name="テキスト ボックス 883">
          <a:extLst>
            <a:ext uri="{FF2B5EF4-FFF2-40B4-BE49-F238E27FC236}">
              <a16:creationId xmlns:a16="http://schemas.microsoft.com/office/drawing/2014/main" id="{7F57A817-19FF-487C-AB6B-D6B5FCB5D919}"/>
            </a:ext>
          </a:extLst>
        </xdr:cNvPr>
        <xdr:cNvSpPr txBox="1"/>
      </xdr:nvSpPr>
      <xdr:spPr>
        <a:xfrm>
          <a:off x="18960611" y="1210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100920</xdr:rowOff>
    </xdr:from>
    <xdr:to>
      <xdr:col>107</xdr:col>
      <xdr:colOff>101600</xdr:colOff>
      <xdr:row>75</xdr:row>
      <xdr:rowOff>31070</xdr:rowOff>
    </xdr:to>
    <xdr:sp macro="" textlink="">
      <xdr:nvSpPr>
        <xdr:cNvPr id="885" name="楕円 884">
          <a:extLst>
            <a:ext uri="{FF2B5EF4-FFF2-40B4-BE49-F238E27FC236}">
              <a16:creationId xmlns:a16="http://schemas.microsoft.com/office/drawing/2014/main" id="{28E26079-5747-4AEC-97D1-6477409B8BF3}"/>
            </a:ext>
          </a:extLst>
        </xdr:cNvPr>
        <xdr:cNvSpPr/>
      </xdr:nvSpPr>
      <xdr:spPr>
        <a:xfrm>
          <a:off x="18345150" y="12324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47597</xdr:rowOff>
    </xdr:from>
    <xdr:ext cx="534377" cy="259045"/>
    <xdr:sp macro="" textlink="">
      <xdr:nvSpPr>
        <xdr:cNvPr id="886" name="テキスト ボックス 885">
          <a:extLst>
            <a:ext uri="{FF2B5EF4-FFF2-40B4-BE49-F238E27FC236}">
              <a16:creationId xmlns:a16="http://schemas.microsoft.com/office/drawing/2014/main" id="{22E203E8-D664-4D8C-814D-9E702AAE2EF9}"/>
            </a:ext>
          </a:extLst>
        </xdr:cNvPr>
        <xdr:cNvSpPr txBox="1"/>
      </xdr:nvSpPr>
      <xdr:spPr>
        <a:xfrm>
          <a:off x="18166861" y="1210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145764</xdr:rowOff>
    </xdr:from>
    <xdr:to>
      <xdr:col>102</xdr:col>
      <xdr:colOff>165100</xdr:colOff>
      <xdr:row>75</xdr:row>
      <xdr:rowOff>75914</xdr:rowOff>
    </xdr:to>
    <xdr:sp macro="" textlink="">
      <xdr:nvSpPr>
        <xdr:cNvPr id="887" name="楕円 886">
          <a:extLst>
            <a:ext uri="{FF2B5EF4-FFF2-40B4-BE49-F238E27FC236}">
              <a16:creationId xmlns:a16="http://schemas.microsoft.com/office/drawing/2014/main" id="{39AACA69-A575-4A8A-98DA-5873B758779E}"/>
            </a:ext>
          </a:extLst>
        </xdr:cNvPr>
        <xdr:cNvSpPr/>
      </xdr:nvSpPr>
      <xdr:spPr>
        <a:xfrm>
          <a:off x="17551400" y="12369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92441</xdr:rowOff>
    </xdr:from>
    <xdr:ext cx="534377" cy="259045"/>
    <xdr:sp macro="" textlink="">
      <xdr:nvSpPr>
        <xdr:cNvPr id="888" name="テキスト ボックス 887">
          <a:extLst>
            <a:ext uri="{FF2B5EF4-FFF2-40B4-BE49-F238E27FC236}">
              <a16:creationId xmlns:a16="http://schemas.microsoft.com/office/drawing/2014/main" id="{0001D954-A89B-42B8-A970-3D4EDB74E4A3}"/>
            </a:ext>
          </a:extLst>
        </xdr:cNvPr>
        <xdr:cNvSpPr txBox="1"/>
      </xdr:nvSpPr>
      <xdr:spPr>
        <a:xfrm>
          <a:off x="17354061" y="121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9119</xdr:rowOff>
    </xdr:from>
    <xdr:to>
      <xdr:col>98</xdr:col>
      <xdr:colOff>38100</xdr:colOff>
      <xdr:row>75</xdr:row>
      <xdr:rowOff>110719</xdr:rowOff>
    </xdr:to>
    <xdr:sp macro="" textlink="">
      <xdr:nvSpPr>
        <xdr:cNvPr id="889" name="楕円 888">
          <a:extLst>
            <a:ext uri="{FF2B5EF4-FFF2-40B4-BE49-F238E27FC236}">
              <a16:creationId xmlns:a16="http://schemas.microsoft.com/office/drawing/2014/main" id="{29757548-2B5B-4349-A9F6-CC05FED49D73}"/>
            </a:ext>
          </a:extLst>
        </xdr:cNvPr>
        <xdr:cNvSpPr/>
      </xdr:nvSpPr>
      <xdr:spPr>
        <a:xfrm>
          <a:off x="16757650" y="123979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127246</xdr:rowOff>
    </xdr:from>
    <xdr:ext cx="534377" cy="259045"/>
    <xdr:sp macro="" textlink="">
      <xdr:nvSpPr>
        <xdr:cNvPr id="890" name="テキスト ボックス 889">
          <a:extLst>
            <a:ext uri="{FF2B5EF4-FFF2-40B4-BE49-F238E27FC236}">
              <a16:creationId xmlns:a16="http://schemas.microsoft.com/office/drawing/2014/main" id="{AFE7EC09-1EFF-49B1-AA48-DD460637D6C2}"/>
            </a:ext>
          </a:extLst>
        </xdr:cNvPr>
        <xdr:cNvSpPr txBox="1"/>
      </xdr:nvSpPr>
      <xdr:spPr>
        <a:xfrm>
          <a:off x="16560311" y="121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8396746-158D-4972-A8A0-A931D40B2185}"/>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8253198B-F763-4DFC-A386-287B338B5DF5}"/>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2DD16D75-DE91-434C-A004-444F5759C488}"/>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A27EDD4E-5A3B-498C-943D-FACEA4DAF89F}"/>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B21742F3-A235-419C-B46A-C169C4203935}"/>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232BC492-9924-4B02-8EB5-E47CFC49EDD3}"/>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7F1D2876-33B4-4E6D-87ED-548F5351E176}"/>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D0EC56D7-887B-48FD-BA02-928AEEF98BD4}"/>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49188BD-1E92-491D-BC65-FD8DC6E19FA3}"/>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5308B8F2-296E-4479-8406-3AC4F13F44CA}"/>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C8F06C08-F81C-4718-B08C-6AD179C30ABA}"/>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921FCD8-8A33-450F-94E2-69CA15759B55}"/>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BF0B89F8-FC5D-49FA-81EF-8E80BA7C7CC6}"/>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E5EAA238-6474-4BBA-A2C4-2DC7D1B6444F}"/>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4EDEF9EB-30FF-4AEB-98F2-55EBBD1AF3D5}"/>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B165D78E-4750-4060-9A9D-1D59F34CFACF}"/>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CA619A10-FF82-4414-9C2F-5E45DFC121BC}"/>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6DED22FE-08B9-4719-BF84-5FD59EAA2762}"/>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B8BA8479-D26B-48DD-A01D-DC78745A4F03}"/>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E71F9DE4-3453-48FF-B860-B53A0B497EA5}"/>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BA33ADAB-2539-43A0-B189-1F5AD8C734EB}"/>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362FAC6B-BE16-43D5-B747-A2DB37E17971}"/>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4B7C140B-233D-42D1-B13C-1ED984202E23}"/>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F5F4ADE8-053B-4D9A-9E24-0BCAC513B9F4}"/>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F58611D6-BF0F-4F0C-AB11-3D5F963E34EF}"/>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EF8292D0-AC81-42F0-BB14-8C7E0E26EEC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CA00C324-661C-4100-A8A7-D66B954FA2D7}"/>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65A771B5-6CEF-4541-AA41-C12E09FB0B27}"/>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385F9780-B464-4669-BD9E-541FE1EF676F}"/>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D4E3DA8E-0D65-45F9-9FD1-C2736EDAA8C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7E8C8ED-197E-4372-A5A5-2D8610F7DF2A}"/>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40A4065F-3AD1-421D-B249-AB2A00FC07C8}"/>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F757D85E-80D7-4059-8D1D-59DD80E60077}"/>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5002AD4-D3E3-4675-9745-9DFAF1C3FFD6}"/>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80CF7AAB-2571-43CD-9D32-C78CFAF3E0FA}"/>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ECC5097D-0A0D-462B-ACB5-66E8ABB99DE5}"/>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FAD112B6-8948-47D6-AACD-A426D136536A}"/>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75FF90C5-1C6D-45F2-B51C-A90398947F06}"/>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543E115A-A6CB-473F-B7C6-C5BC283106D9}"/>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2E459347-3CF1-4489-8074-9CC03435919D}"/>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736C5F6B-65F3-4E52-867E-FF7295D4FB7B}"/>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2EEA46B-5181-4964-8746-294AE5E57DB2}"/>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7917A47F-6222-4DE8-A007-8819B9A8C957}"/>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938BEE7A-3AE9-45F6-BAD0-1D1CAE715C2D}"/>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2B5727CF-F34C-42A8-B015-5FFE8EB41EB9}"/>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2D3E4A2F-EA75-48B3-B825-547693164339}"/>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4FEE17AD-10E8-448B-AB89-14AB3C225FA2}"/>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622C8412-CBDD-4BBA-B104-C638D25BAB4B}"/>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2C588960-1315-45F6-AFD8-D3C906E71253}"/>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CF133796-B331-4CD4-BCFA-B7734820B49F}"/>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C7664F86-813B-4D2D-A7A3-49D28E909C18}"/>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B73AD49F-0D0E-430C-945A-7D2921980344}"/>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832,786</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32,736</a:t>
          </a:r>
          <a:r>
            <a:rPr kumimoji="1" lang="ja-JP" altLang="en-US" sz="1300">
              <a:latin typeface="ＭＳ Ｐゴシック" panose="020B0600070205080204" pitchFamily="50" charset="-128"/>
              <a:ea typeface="ＭＳ Ｐゴシック" panose="020B0600070205080204" pitchFamily="50" charset="-128"/>
            </a:rPr>
            <a:t>円の増となった。このうち、扶助費における住民一人当たりのコストは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173,862</a:t>
          </a:r>
          <a:r>
            <a:rPr kumimoji="1" lang="ja-JP" altLang="en-US" sz="1300">
              <a:latin typeface="ＭＳ Ｐゴシック" panose="020B0600070205080204" pitchFamily="50" charset="-128"/>
              <a:ea typeface="ＭＳ Ｐゴシック" panose="020B0600070205080204" pitchFamily="50" charset="-128"/>
            </a:rPr>
            <a:t>円であり、類似団体平均で</a:t>
          </a:r>
          <a:r>
            <a:rPr kumimoji="1" lang="en-US" altLang="ja-JP" sz="1300">
              <a:latin typeface="ＭＳ Ｐゴシック" panose="020B0600070205080204" pitchFamily="50" charset="-128"/>
              <a:ea typeface="ＭＳ Ｐゴシック" panose="020B0600070205080204" pitchFamily="50" charset="-128"/>
            </a:rPr>
            <a:t>61,176</a:t>
          </a:r>
          <a:r>
            <a:rPr kumimoji="1" lang="ja-JP" altLang="en-US" sz="1300">
              <a:latin typeface="ＭＳ Ｐゴシック" panose="020B0600070205080204" pitchFamily="50" charset="-128"/>
              <a:ea typeface="ＭＳ Ｐゴシック" panose="020B0600070205080204" pitchFamily="50" charset="-128"/>
            </a:rPr>
            <a:t>円、全国平均で</a:t>
          </a:r>
          <a:r>
            <a:rPr kumimoji="1" lang="en-US" altLang="ja-JP" sz="1300">
              <a:latin typeface="ＭＳ Ｐゴシック" panose="020B0600070205080204" pitchFamily="50" charset="-128"/>
              <a:ea typeface="ＭＳ Ｐゴシック" panose="020B0600070205080204" pitchFamily="50" charset="-128"/>
            </a:rPr>
            <a:t>37,732</a:t>
          </a:r>
          <a:r>
            <a:rPr kumimoji="1" lang="ja-JP" altLang="en-US" sz="1300">
              <a:latin typeface="ＭＳ Ｐゴシック" panose="020B0600070205080204" pitchFamily="50" charset="-128"/>
              <a:ea typeface="ＭＳ Ｐゴシック" panose="020B0600070205080204" pitchFamily="50" charset="-128"/>
            </a:rPr>
            <a:t>円、宮崎県平均で</a:t>
          </a:r>
          <a:r>
            <a:rPr kumimoji="1" lang="en-US" altLang="ja-JP" sz="1300">
              <a:latin typeface="ＭＳ Ｐゴシック" panose="020B0600070205080204" pitchFamily="50" charset="-128"/>
              <a:ea typeface="ＭＳ Ｐゴシック" panose="020B0600070205080204" pitchFamily="50" charset="-128"/>
            </a:rPr>
            <a:t>8,665</a:t>
          </a:r>
          <a:r>
            <a:rPr kumimoji="1" lang="ja-JP" altLang="en-US" sz="1300">
              <a:latin typeface="ＭＳ Ｐゴシック" panose="020B0600070205080204" pitchFamily="50" charset="-128"/>
              <a:ea typeface="ＭＳ Ｐゴシック" panose="020B0600070205080204" pitchFamily="50" charset="-128"/>
            </a:rPr>
            <a:t>円高く、乖離額が更に大きくなっている。これは少子高齢化に伴う社会保障関連経費によるもので、近年は特に社会福祉費・児童福祉費・生活保護費に係る決算額の比率が大きくなっている。特別給付金関連経費も要因の一つではあるが、経常的なものとしては認定こども園等の運営費負担金等の増加によるものと考えられる。今後も少子高齢化の進行や子育て支援の充実などにより扶助費の増加が見込まれるため、引き続き適正化に努める。災害復旧費の上昇については、令和４年７月の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害による農地農業用施設・道路橋梁施設・林道施設といった災害復旧に係るものが主な要因である。また、令和２、３年度の大きな金額となっていた普通建設事業（うち更新整備）は新庁舎建設事業の完了を受けて住民一人当たりコストも</a:t>
          </a:r>
          <a:r>
            <a:rPr kumimoji="1" lang="en-US" altLang="ja-JP" sz="1300">
              <a:latin typeface="ＭＳ Ｐゴシック" panose="020B0600070205080204" pitchFamily="50" charset="-128"/>
              <a:ea typeface="ＭＳ Ｐゴシック" panose="020B0600070205080204" pitchFamily="50" charset="-128"/>
            </a:rPr>
            <a:t>30,468</a:t>
          </a:r>
          <a:r>
            <a:rPr kumimoji="1" lang="ja-JP" altLang="en-US" sz="1300">
              <a:latin typeface="ＭＳ Ｐゴシック" panose="020B0600070205080204" pitchFamily="50" charset="-128"/>
              <a:ea typeface="ＭＳ Ｐゴシック" panose="020B0600070205080204" pitchFamily="50" charset="-128"/>
            </a:rPr>
            <a:t>円となり２年連続類似団体平均を下回る結果となった。公債費における住民一人当たりコストは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32,958</a:t>
          </a:r>
          <a:r>
            <a:rPr kumimoji="1" lang="ja-JP" altLang="en-US" sz="1300">
              <a:latin typeface="ＭＳ Ｐゴシック" panose="020B0600070205080204" pitchFamily="50" charset="-128"/>
              <a:ea typeface="ＭＳ Ｐゴシック" panose="020B0600070205080204" pitchFamily="50" charset="-128"/>
            </a:rPr>
            <a:t>円で類似団体内で最も低いコストとなっている。今後は新庁舎建設事業による起債償還が本格化することから、引き続き起債の新規発行を適正額に留めるなど公債費の削減を進め財政の健全化に努める。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1C25D7-8A20-4F5F-AA75-49FD70C91B3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3CB965B-B470-4CCC-ABC9-E41ADEA143BF}"/>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9D95D6C8-79C6-4448-A3C5-002A2E29FE05}"/>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9620AFC-06DC-4B3B-B4FE-B80681CC0D82}"/>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7F99D27-13A3-4152-B590-8515061D354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13159A-2D89-4280-A0D1-6CE12B511EF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232F38C-5F31-4883-AD9B-0DD8C4E6899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64D94E-7F0B-4EAC-A035-202FFAAF852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383357-EA72-4FB2-AFBC-09A212CDFB5A}"/>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24498D6-A81A-44F5-A144-52E46A86A597}"/>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28,503
28,250
438.79
24,692,494
23,736,904
665,079
9,254,103
11,589,338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EEC2F5E-9E13-4FB4-A73F-EDE963B32133}"/>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FF8378-4C99-444B-BCFD-35BC6F216646}"/>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F9FB71-0BEB-486C-9F8A-12FED18A379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5CF074-E67D-4C36-9B19-B3630A9E3CF9}"/>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617678-361C-4461-9D93-76A3BC2AA2E4}"/>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98AD5AF-1E9A-43ED-A318-5F87D3EDC62B}"/>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1D751D4-A7CC-4901-BF2E-F8C5F03E47A6}"/>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934398-79AE-4817-9580-FABF20200941}"/>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AB0D171-91A7-412D-952C-CBD5B6EF9E96}"/>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720913-9AE5-4C4E-AA65-590AAAE61C0D}"/>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42D1581-1B3A-43C0-8EE9-2F1EF10FD1B7}"/>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5B7D484-9104-4DE6-9D3F-F4930A0DA5D1}"/>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98C411E-2628-4EE2-884E-3443A49E5228}"/>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B81A8F1-417C-4900-A779-83CB0E36DAF4}"/>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936586-32BF-43D0-80D1-36C4BB9A609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86C7052-D469-4E27-9D40-A1CCDA618EF7}"/>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28EAE9-A3A7-4BE1-A204-40BB9CC5D11C}"/>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6557C23-01FB-4115-88C4-158CF83E3D26}"/>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0B071C3-F816-4109-963C-299B1FE760AF}"/>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2167301-FE7A-4541-9B12-EC0D80683911}"/>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EA33F45-786E-42AC-9557-B28BD9EE5823}"/>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C0AAC0F-748C-4E52-AF29-490861E6F9F7}"/>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28FCDC0-1FFA-48F4-9849-101676BD9BD1}"/>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2EEC9F10-94DE-432B-BAFA-EE5966153E2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AC1F6CF-99E1-4389-9217-CD272FB02277}"/>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ACBD415-5076-4ED7-97F3-5DDF18328A69}"/>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6CEB8AA-47D5-42EA-94B8-DB5BC4B424D9}"/>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EC54097-5DD9-4758-9069-04227856E9BF}"/>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42DC059-3B69-42D0-9244-BDAFE342C68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833A0B3-31AD-4AFD-8A6E-98E0F6A6E4A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53B0C614-DBB8-4ECC-9DEE-FED553A071C8}"/>
            </a:ext>
          </a:extLst>
        </xdr:cNvPr>
        <xdr:cNvSpPr txBox="1"/>
      </xdr:nvSpPr>
      <xdr:spPr>
        <a:xfrm>
          <a:off x="4751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21016C48-5E65-4A3E-B0B8-8BFD341781A5}"/>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297E8CBF-FBD6-402D-A345-B71DB72C4D33}"/>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FF3183A-C055-4B8E-BD7E-F4D23E668917}"/>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EC00DAC4-8C39-4BCC-A6AE-49FE24D4D70A}"/>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B38BAA74-A178-4E6C-9273-18A2C4941187}"/>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ACD08E7E-E961-4693-B3EA-084BE19F4267}"/>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ED00B36-851C-4C2D-83BC-4D5F83A85CA9}"/>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760230D5-9C4B-4239-A2F1-35C2036DB7F5}"/>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64B85749-C560-4163-A6D6-9894291AA5A2}"/>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68E85803-45B1-4C8F-9811-D19E26F73E51}"/>
            </a:ext>
          </a:extLst>
        </xdr:cNvPr>
        <xdr:cNvSpPr txBox="1"/>
      </xdr:nvSpPr>
      <xdr:spPr>
        <a:xfrm>
          <a:off x="21165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E0E259F-B5F2-41BC-B6EF-9454B9BFC621}"/>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D32340FD-3B3C-4E8C-B0B1-72A9BEFEE29D}"/>
            </a:ext>
          </a:extLst>
        </xdr:cNvPr>
        <xdr:cNvSpPr txBox="1"/>
      </xdr:nvSpPr>
      <xdr:spPr>
        <a:xfrm>
          <a:off x="2116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3A365B4-550C-4261-B1C4-74F263A4C55D}"/>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C4E97CD8-B663-40B9-BBD3-08E711219825}"/>
            </a:ext>
          </a:extLst>
        </xdr:cNvPr>
        <xdr:cNvCxnSpPr/>
      </xdr:nvCxnSpPr>
      <xdr:spPr>
        <a:xfrm flipV="1">
          <a:off x="4176395" y="5052759"/>
          <a:ext cx="1270" cy="122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14032B96-FC28-44EA-BF7D-C702563D81F1}"/>
            </a:ext>
          </a:extLst>
        </xdr:cNvPr>
        <xdr:cNvSpPr txBox="1"/>
      </xdr:nvSpPr>
      <xdr:spPr>
        <a:xfrm>
          <a:off x="4229100" y="627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3B3C6AC4-FB71-44BA-9379-FCCCD877077D}"/>
            </a:ext>
          </a:extLst>
        </xdr:cNvPr>
        <xdr:cNvCxnSpPr/>
      </xdr:nvCxnSpPr>
      <xdr:spPr>
        <a:xfrm>
          <a:off x="4108450" y="6282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3B3863B3-17D2-4152-A6C8-9E24568EED91}"/>
            </a:ext>
          </a:extLst>
        </xdr:cNvPr>
        <xdr:cNvSpPr txBox="1"/>
      </xdr:nvSpPr>
      <xdr:spPr>
        <a:xfrm>
          <a:off x="4229100" y="48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9ED9AA61-5975-456D-AD42-62A2D4771CBD}"/>
            </a:ext>
          </a:extLst>
        </xdr:cNvPr>
        <xdr:cNvCxnSpPr/>
      </xdr:nvCxnSpPr>
      <xdr:spPr>
        <a:xfrm>
          <a:off x="4108450" y="50527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39878</xdr:rowOff>
    </xdr:from>
    <xdr:to>
      <xdr:col>24</xdr:col>
      <xdr:colOff>63500</xdr:colOff>
      <xdr:row>35</xdr:row>
      <xdr:rowOff>66929</xdr:rowOff>
    </xdr:to>
    <xdr:cxnSp macro="">
      <xdr:nvCxnSpPr>
        <xdr:cNvPr id="61" name="直線コネクタ 60">
          <a:extLst>
            <a:ext uri="{FF2B5EF4-FFF2-40B4-BE49-F238E27FC236}">
              <a16:creationId xmlns:a16="http://schemas.microsoft.com/office/drawing/2014/main" id="{CFAEADD0-0F65-443C-822A-45CB13E7AA6B}"/>
            </a:ext>
          </a:extLst>
        </xdr:cNvPr>
        <xdr:cNvCxnSpPr/>
      </xdr:nvCxnSpPr>
      <xdr:spPr>
        <a:xfrm flipV="1">
          <a:off x="3429000" y="5824728"/>
          <a:ext cx="7493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a:extLst>
            <a:ext uri="{FF2B5EF4-FFF2-40B4-BE49-F238E27FC236}">
              <a16:creationId xmlns:a16="http://schemas.microsoft.com/office/drawing/2014/main" id="{E14D73E9-5289-4FE2-850B-675C7CA37E62}"/>
            </a:ext>
          </a:extLst>
        </xdr:cNvPr>
        <xdr:cNvSpPr txBox="1"/>
      </xdr:nvSpPr>
      <xdr:spPr>
        <a:xfrm>
          <a:off x="4229100" y="5867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CA1BAA32-B795-4591-A4C7-68502BEF489C}"/>
            </a:ext>
          </a:extLst>
        </xdr:cNvPr>
        <xdr:cNvSpPr/>
      </xdr:nvSpPr>
      <xdr:spPr>
        <a:xfrm>
          <a:off x="4127500" y="5888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143510</xdr:rowOff>
    </xdr:from>
    <xdr:to>
      <xdr:col>19</xdr:col>
      <xdr:colOff>177800</xdr:colOff>
      <xdr:row>35</xdr:row>
      <xdr:rowOff>66929</xdr:rowOff>
    </xdr:to>
    <xdr:cxnSp macro="">
      <xdr:nvCxnSpPr>
        <xdr:cNvPr id="64" name="直線コネクタ 63">
          <a:extLst>
            <a:ext uri="{FF2B5EF4-FFF2-40B4-BE49-F238E27FC236}">
              <a16:creationId xmlns:a16="http://schemas.microsoft.com/office/drawing/2014/main" id="{1D8332B2-3304-4162-9F1A-05A8191A68B1}"/>
            </a:ext>
          </a:extLst>
        </xdr:cNvPr>
        <xdr:cNvCxnSpPr/>
      </xdr:nvCxnSpPr>
      <xdr:spPr>
        <a:xfrm>
          <a:off x="2622550" y="5763260"/>
          <a:ext cx="806450" cy="8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DCFDF151-725E-4C84-9B97-E3DE26A92A38}"/>
            </a:ext>
          </a:extLst>
        </xdr:cNvPr>
        <xdr:cNvSpPr/>
      </xdr:nvSpPr>
      <xdr:spPr>
        <a:xfrm>
          <a:off x="3384550" y="58846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a:extLst>
            <a:ext uri="{FF2B5EF4-FFF2-40B4-BE49-F238E27FC236}">
              <a16:creationId xmlns:a16="http://schemas.microsoft.com/office/drawing/2014/main" id="{BA37FF3A-1C5C-4C2D-8049-1A03603682D2}"/>
            </a:ext>
          </a:extLst>
        </xdr:cNvPr>
        <xdr:cNvSpPr txBox="1"/>
      </xdr:nvSpPr>
      <xdr:spPr>
        <a:xfrm>
          <a:off x="3219528" y="597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143510</xdr:rowOff>
    </xdr:from>
    <xdr:to>
      <xdr:col>15</xdr:col>
      <xdr:colOff>50800</xdr:colOff>
      <xdr:row>35</xdr:row>
      <xdr:rowOff>12065</xdr:rowOff>
    </xdr:to>
    <xdr:cxnSp macro="">
      <xdr:nvCxnSpPr>
        <xdr:cNvPr id="67" name="直線コネクタ 66">
          <a:extLst>
            <a:ext uri="{FF2B5EF4-FFF2-40B4-BE49-F238E27FC236}">
              <a16:creationId xmlns:a16="http://schemas.microsoft.com/office/drawing/2014/main" id="{96FB3FAD-C7FE-4288-97D2-3725EFF9C0AC}"/>
            </a:ext>
          </a:extLst>
        </xdr:cNvPr>
        <xdr:cNvCxnSpPr/>
      </xdr:nvCxnSpPr>
      <xdr:spPr>
        <a:xfrm flipV="1">
          <a:off x="1828800" y="5763260"/>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3C2DE75D-7866-456A-850E-5C27856E48E9}"/>
            </a:ext>
          </a:extLst>
        </xdr:cNvPr>
        <xdr:cNvSpPr/>
      </xdr:nvSpPr>
      <xdr:spPr>
        <a:xfrm>
          <a:off x="2571750" y="59086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a:extLst>
            <a:ext uri="{FF2B5EF4-FFF2-40B4-BE49-F238E27FC236}">
              <a16:creationId xmlns:a16="http://schemas.microsoft.com/office/drawing/2014/main" id="{EDCBD397-F85B-48A8-88D8-B51C6B248C01}"/>
            </a:ext>
          </a:extLst>
        </xdr:cNvPr>
        <xdr:cNvSpPr txBox="1"/>
      </xdr:nvSpPr>
      <xdr:spPr>
        <a:xfrm>
          <a:off x="2406728" y="59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74740</xdr:rowOff>
    </xdr:from>
    <xdr:to>
      <xdr:col>10</xdr:col>
      <xdr:colOff>114300</xdr:colOff>
      <xdr:row>35</xdr:row>
      <xdr:rowOff>12065</xdr:rowOff>
    </xdr:to>
    <xdr:cxnSp macro="">
      <xdr:nvCxnSpPr>
        <xdr:cNvPr id="70" name="直線コネクタ 69">
          <a:extLst>
            <a:ext uri="{FF2B5EF4-FFF2-40B4-BE49-F238E27FC236}">
              <a16:creationId xmlns:a16="http://schemas.microsoft.com/office/drawing/2014/main" id="{42494B7E-F27E-4B42-9A42-F73E97D39293}"/>
            </a:ext>
          </a:extLst>
        </xdr:cNvPr>
        <xdr:cNvCxnSpPr/>
      </xdr:nvCxnSpPr>
      <xdr:spPr>
        <a:xfrm>
          <a:off x="1028700" y="5694490"/>
          <a:ext cx="800100" cy="1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86B461EA-16AC-49A1-868D-1D69308FA7BC}"/>
            </a:ext>
          </a:extLst>
        </xdr:cNvPr>
        <xdr:cNvSpPr/>
      </xdr:nvSpPr>
      <xdr:spPr>
        <a:xfrm>
          <a:off x="1778000" y="59030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a:extLst>
            <a:ext uri="{FF2B5EF4-FFF2-40B4-BE49-F238E27FC236}">
              <a16:creationId xmlns:a16="http://schemas.microsoft.com/office/drawing/2014/main" id="{5783138C-D190-4725-9AB1-B0EA6953A40A}"/>
            </a:ext>
          </a:extLst>
        </xdr:cNvPr>
        <xdr:cNvSpPr txBox="1"/>
      </xdr:nvSpPr>
      <xdr:spPr>
        <a:xfrm>
          <a:off x="1612978" y="598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7A76100C-B503-4D29-A128-E5B0CF6E1176}"/>
            </a:ext>
          </a:extLst>
        </xdr:cNvPr>
        <xdr:cNvSpPr/>
      </xdr:nvSpPr>
      <xdr:spPr>
        <a:xfrm>
          <a:off x="984250" y="5883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a:extLst>
            <a:ext uri="{FF2B5EF4-FFF2-40B4-BE49-F238E27FC236}">
              <a16:creationId xmlns:a16="http://schemas.microsoft.com/office/drawing/2014/main" id="{8E2AFF3C-C575-47AD-A237-3335644F172D}"/>
            </a:ext>
          </a:extLst>
        </xdr:cNvPr>
        <xdr:cNvSpPr txBox="1"/>
      </xdr:nvSpPr>
      <xdr:spPr>
        <a:xfrm>
          <a:off x="819228"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D0E6B03-BF43-4740-9B78-093457229591}"/>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D9A83F4-621D-4935-9657-17D001508F95}"/>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D7E318E-3B3A-4444-9475-11CF60DBA56D}"/>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2CD552B-494E-47C1-8587-FC3D0BBD0E9C}"/>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CAB97D65-0DC4-465D-804D-926B0D0DECF9}"/>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160528</xdr:rowOff>
    </xdr:from>
    <xdr:to>
      <xdr:col>24</xdr:col>
      <xdr:colOff>114300</xdr:colOff>
      <xdr:row>35</xdr:row>
      <xdr:rowOff>90678</xdr:rowOff>
    </xdr:to>
    <xdr:sp macro="" textlink="">
      <xdr:nvSpPr>
        <xdr:cNvPr id="80" name="楕円 79">
          <a:extLst>
            <a:ext uri="{FF2B5EF4-FFF2-40B4-BE49-F238E27FC236}">
              <a16:creationId xmlns:a16="http://schemas.microsoft.com/office/drawing/2014/main" id="{419FB134-A286-411A-8E41-5CD3395DFA11}"/>
            </a:ext>
          </a:extLst>
        </xdr:cNvPr>
        <xdr:cNvSpPr/>
      </xdr:nvSpPr>
      <xdr:spPr>
        <a:xfrm>
          <a:off x="4127500" y="5780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11955</xdr:rowOff>
    </xdr:from>
    <xdr:ext cx="469744" cy="259045"/>
    <xdr:sp macro="" textlink="">
      <xdr:nvSpPr>
        <xdr:cNvPr id="81" name="議会費該当値テキスト">
          <a:extLst>
            <a:ext uri="{FF2B5EF4-FFF2-40B4-BE49-F238E27FC236}">
              <a16:creationId xmlns:a16="http://schemas.microsoft.com/office/drawing/2014/main" id="{C224A8E5-C39A-47C5-A1E7-FEF9B18C1508}"/>
            </a:ext>
          </a:extLst>
        </xdr:cNvPr>
        <xdr:cNvSpPr txBox="1"/>
      </xdr:nvSpPr>
      <xdr:spPr>
        <a:xfrm>
          <a:off x="4229100"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16129</xdr:rowOff>
    </xdr:from>
    <xdr:to>
      <xdr:col>20</xdr:col>
      <xdr:colOff>38100</xdr:colOff>
      <xdr:row>35</xdr:row>
      <xdr:rowOff>117729</xdr:rowOff>
    </xdr:to>
    <xdr:sp macro="" textlink="">
      <xdr:nvSpPr>
        <xdr:cNvPr id="82" name="楕円 81">
          <a:extLst>
            <a:ext uri="{FF2B5EF4-FFF2-40B4-BE49-F238E27FC236}">
              <a16:creationId xmlns:a16="http://schemas.microsoft.com/office/drawing/2014/main" id="{550EBB49-55F2-435B-9668-1232F6B0137F}"/>
            </a:ext>
          </a:extLst>
        </xdr:cNvPr>
        <xdr:cNvSpPr/>
      </xdr:nvSpPr>
      <xdr:spPr>
        <a:xfrm>
          <a:off x="3384550" y="58009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134256</xdr:rowOff>
    </xdr:from>
    <xdr:ext cx="469744" cy="259045"/>
    <xdr:sp macro="" textlink="">
      <xdr:nvSpPr>
        <xdr:cNvPr id="83" name="テキスト ボックス 82">
          <a:extLst>
            <a:ext uri="{FF2B5EF4-FFF2-40B4-BE49-F238E27FC236}">
              <a16:creationId xmlns:a16="http://schemas.microsoft.com/office/drawing/2014/main" id="{14E811C6-1987-4C18-B511-DA0AAC747ACC}"/>
            </a:ext>
          </a:extLst>
        </xdr:cNvPr>
        <xdr:cNvSpPr txBox="1"/>
      </xdr:nvSpPr>
      <xdr:spPr>
        <a:xfrm>
          <a:off x="3219528" y="55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92710</xdr:rowOff>
    </xdr:from>
    <xdr:to>
      <xdr:col>15</xdr:col>
      <xdr:colOff>101600</xdr:colOff>
      <xdr:row>35</xdr:row>
      <xdr:rowOff>22860</xdr:rowOff>
    </xdr:to>
    <xdr:sp macro="" textlink="">
      <xdr:nvSpPr>
        <xdr:cNvPr id="84" name="楕円 83">
          <a:extLst>
            <a:ext uri="{FF2B5EF4-FFF2-40B4-BE49-F238E27FC236}">
              <a16:creationId xmlns:a16="http://schemas.microsoft.com/office/drawing/2014/main" id="{DFBACB06-D9FC-4DBA-9820-C0411C9E9029}"/>
            </a:ext>
          </a:extLst>
        </xdr:cNvPr>
        <xdr:cNvSpPr/>
      </xdr:nvSpPr>
      <xdr:spPr>
        <a:xfrm>
          <a:off x="2571750" y="5712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39387</xdr:rowOff>
    </xdr:from>
    <xdr:ext cx="469744" cy="259045"/>
    <xdr:sp macro="" textlink="">
      <xdr:nvSpPr>
        <xdr:cNvPr id="85" name="テキスト ボックス 84">
          <a:extLst>
            <a:ext uri="{FF2B5EF4-FFF2-40B4-BE49-F238E27FC236}">
              <a16:creationId xmlns:a16="http://schemas.microsoft.com/office/drawing/2014/main" id="{68E5F6E9-5029-4DB2-B5F9-B7E3F343DFB9}"/>
            </a:ext>
          </a:extLst>
        </xdr:cNvPr>
        <xdr:cNvSpPr txBox="1"/>
      </xdr:nvSpPr>
      <xdr:spPr>
        <a:xfrm>
          <a:off x="2406728" y="549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132715</xdr:rowOff>
    </xdr:from>
    <xdr:to>
      <xdr:col>10</xdr:col>
      <xdr:colOff>165100</xdr:colOff>
      <xdr:row>35</xdr:row>
      <xdr:rowOff>62865</xdr:rowOff>
    </xdr:to>
    <xdr:sp macro="" textlink="">
      <xdr:nvSpPr>
        <xdr:cNvPr id="86" name="楕円 85">
          <a:extLst>
            <a:ext uri="{FF2B5EF4-FFF2-40B4-BE49-F238E27FC236}">
              <a16:creationId xmlns:a16="http://schemas.microsoft.com/office/drawing/2014/main" id="{E704FA83-3A31-46D9-86CE-76C77C860F40}"/>
            </a:ext>
          </a:extLst>
        </xdr:cNvPr>
        <xdr:cNvSpPr/>
      </xdr:nvSpPr>
      <xdr:spPr>
        <a:xfrm>
          <a:off x="1778000" y="5752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79392</xdr:rowOff>
    </xdr:from>
    <xdr:ext cx="469744" cy="259045"/>
    <xdr:sp macro="" textlink="">
      <xdr:nvSpPr>
        <xdr:cNvPr id="87" name="テキスト ボックス 86">
          <a:extLst>
            <a:ext uri="{FF2B5EF4-FFF2-40B4-BE49-F238E27FC236}">
              <a16:creationId xmlns:a16="http://schemas.microsoft.com/office/drawing/2014/main" id="{BEFF0C10-A279-40EC-91B2-1E5E1D0B63E4}"/>
            </a:ext>
          </a:extLst>
        </xdr:cNvPr>
        <xdr:cNvSpPr txBox="1"/>
      </xdr:nvSpPr>
      <xdr:spPr>
        <a:xfrm>
          <a:off x="1612978" y="55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23940</xdr:rowOff>
    </xdr:from>
    <xdr:to>
      <xdr:col>6</xdr:col>
      <xdr:colOff>38100</xdr:colOff>
      <xdr:row>34</xdr:row>
      <xdr:rowOff>125540</xdr:rowOff>
    </xdr:to>
    <xdr:sp macro="" textlink="">
      <xdr:nvSpPr>
        <xdr:cNvPr id="88" name="楕円 87">
          <a:extLst>
            <a:ext uri="{FF2B5EF4-FFF2-40B4-BE49-F238E27FC236}">
              <a16:creationId xmlns:a16="http://schemas.microsoft.com/office/drawing/2014/main" id="{AD7C7BCE-173C-440E-8742-31A39A4F5AC5}"/>
            </a:ext>
          </a:extLst>
        </xdr:cNvPr>
        <xdr:cNvSpPr/>
      </xdr:nvSpPr>
      <xdr:spPr>
        <a:xfrm>
          <a:off x="984250" y="5643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142067</xdr:rowOff>
    </xdr:from>
    <xdr:ext cx="469744" cy="259045"/>
    <xdr:sp macro="" textlink="">
      <xdr:nvSpPr>
        <xdr:cNvPr id="89" name="テキスト ボックス 88">
          <a:extLst>
            <a:ext uri="{FF2B5EF4-FFF2-40B4-BE49-F238E27FC236}">
              <a16:creationId xmlns:a16="http://schemas.microsoft.com/office/drawing/2014/main" id="{266F7DE9-F8EA-4BEE-9736-F37501009426}"/>
            </a:ext>
          </a:extLst>
        </xdr:cNvPr>
        <xdr:cNvSpPr txBox="1"/>
      </xdr:nvSpPr>
      <xdr:spPr>
        <a:xfrm>
          <a:off x="819228" y="54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243CD8BF-A28A-4DF0-B2C0-38728F0BDCC3}"/>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124718BB-57DC-41E1-ADB7-0FA1ADD6362F}"/>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32196951-1531-431E-801F-5EF47DDDEFF4}"/>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2E78B94-1AC0-4173-AC5E-84CB0F8C1BB9}"/>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7B16564-0A6C-4D54-83D1-205F75C0DE5B}"/>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B9F22896-1844-4169-A5AE-38144B09D13B}"/>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720D27B-A8C2-4D1F-B7B1-3722C1F399C7}"/>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17471C1-FEDD-4ECE-AE85-98A58C9B072D}"/>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2D2A697-898A-4117-981C-BE0C6F59820F}"/>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ADF22ED9-D045-4961-BAD8-2FA4F15A40BE}"/>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C303C794-7C66-4E81-A975-54762C097B5C}"/>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B962E567-F499-48FE-BBEE-F7D5FF6E42F5}"/>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D29CD914-2981-47FC-9800-69C6D2B2342F}"/>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2BEBE06B-5CA9-4240-921C-48838515D2E3}"/>
            </a:ext>
          </a:extLst>
        </xdr:cNvPr>
        <xdr:cNvSpPr txBox="1"/>
      </xdr:nvSpPr>
      <xdr:spPr>
        <a:xfrm>
          <a:off x="166581" y="928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4950F462-DFCE-413F-BA38-9CFFAFFA8C66}"/>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5F24346C-0F49-4645-A1F0-DE800FE9323A}"/>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3F90766F-9E85-4DE7-AAA7-5EE53265B127}"/>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2C8ABA2B-ABFE-4F78-8E39-70AF81783885}"/>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D7F6686D-3D12-461C-86D1-12F46E980D0C}"/>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C35B9602-358B-46D2-8BCB-FA06B8ABC858}"/>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8B65585-DD23-45D8-8AA1-B03E98A65DB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226B2781-6139-4ABF-8746-0A135E0534E1}"/>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1AAF03E6-DE1A-4871-BB4E-18A801D81FDB}"/>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163284</xdr:rowOff>
    </xdr:from>
    <xdr:to>
      <xdr:col>24</xdr:col>
      <xdr:colOff>62865</xdr:colOff>
      <xdr:row>58</xdr:row>
      <xdr:rowOff>42499</xdr:rowOff>
    </xdr:to>
    <xdr:cxnSp macro="">
      <xdr:nvCxnSpPr>
        <xdr:cNvPr id="113" name="直線コネクタ 112">
          <a:extLst>
            <a:ext uri="{FF2B5EF4-FFF2-40B4-BE49-F238E27FC236}">
              <a16:creationId xmlns:a16="http://schemas.microsoft.com/office/drawing/2014/main" id="{82037E0F-5692-4159-9393-5AF89F713762}"/>
            </a:ext>
          </a:extLst>
        </xdr:cNvPr>
        <xdr:cNvCxnSpPr/>
      </xdr:nvCxnSpPr>
      <xdr:spPr>
        <a:xfrm flipV="1">
          <a:off x="4176395" y="8754834"/>
          <a:ext cx="1270" cy="869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46326</xdr:rowOff>
    </xdr:from>
    <xdr:ext cx="534377" cy="259045"/>
    <xdr:sp macro="" textlink="">
      <xdr:nvSpPr>
        <xdr:cNvPr id="114" name="総務費最小値テキスト">
          <a:extLst>
            <a:ext uri="{FF2B5EF4-FFF2-40B4-BE49-F238E27FC236}">
              <a16:creationId xmlns:a16="http://schemas.microsoft.com/office/drawing/2014/main" id="{000DBEB3-89CD-449E-B359-9AEA9C3D46BF}"/>
            </a:ext>
          </a:extLst>
        </xdr:cNvPr>
        <xdr:cNvSpPr txBox="1"/>
      </xdr:nvSpPr>
      <xdr:spPr>
        <a:xfrm>
          <a:off x="4229100" y="96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42499</xdr:rowOff>
    </xdr:from>
    <xdr:to>
      <xdr:col>24</xdr:col>
      <xdr:colOff>152400</xdr:colOff>
      <xdr:row>58</xdr:row>
      <xdr:rowOff>42499</xdr:rowOff>
    </xdr:to>
    <xdr:cxnSp macro="">
      <xdr:nvCxnSpPr>
        <xdr:cNvPr id="115" name="直線コネクタ 114">
          <a:extLst>
            <a:ext uri="{FF2B5EF4-FFF2-40B4-BE49-F238E27FC236}">
              <a16:creationId xmlns:a16="http://schemas.microsoft.com/office/drawing/2014/main" id="{DEE5CEEC-E533-4160-A19F-C71289A0F65C}"/>
            </a:ext>
          </a:extLst>
        </xdr:cNvPr>
        <xdr:cNvCxnSpPr/>
      </xdr:nvCxnSpPr>
      <xdr:spPr>
        <a:xfrm>
          <a:off x="4108450" y="9624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109961</xdr:rowOff>
    </xdr:from>
    <xdr:ext cx="599010" cy="259045"/>
    <xdr:sp macro="" textlink="">
      <xdr:nvSpPr>
        <xdr:cNvPr id="116" name="総務費最大値テキスト">
          <a:extLst>
            <a:ext uri="{FF2B5EF4-FFF2-40B4-BE49-F238E27FC236}">
              <a16:creationId xmlns:a16="http://schemas.microsoft.com/office/drawing/2014/main" id="{130853B4-E6AD-42E9-B5E8-E8ACDC064E45}"/>
            </a:ext>
          </a:extLst>
        </xdr:cNvPr>
        <xdr:cNvSpPr txBox="1"/>
      </xdr:nvSpPr>
      <xdr:spPr>
        <a:xfrm>
          <a:off x="4229100" y="853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163284</xdr:rowOff>
    </xdr:from>
    <xdr:to>
      <xdr:col>24</xdr:col>
      <xdr:colOff>152400</xdr:colOff>
      <xdr:row>52</xdr:row>
      <xdr:rowOff>163284</xdr:rowOff>
    </xdr:to>
    <xdr:cxnSp macro="">
      <xdr:nvCxnSpPr>
        <xdr:cNvPr id="117" name="直線コネクタ 116">
          <a:extLst>
            <a:ext uri="{FF2B5EF4-FFF2-40B4-BE49-F238E27FC236}">
              <a16:creationId xmlns:a16="http://schemas.microsoft.com/office/drawing/2014/main" id="{72B82647-A046-4233-9DAB-5626EABAC7D4}"/>
            </a:ext>
          </a:extLst>
        </xdr:cNvPr>
        <xdr:cNvCxnSpPr/>
      </xdr:nvCxnSpPr>
      <xdr:spPr>
        <a:xfrm>
          <a:off x="4108450" y="87548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136092</xdr:rowOff>
    </xdr:from>
    <xdr:to>
      <xdr:col>24</xdr:col>
      <xdr:colOff>63500</xdr:colOff>
      <xdr:row>54</xdr:row>
      <xdr:rowOff>141940</xdr:rowOff>
    </xdr:to>
    <xdr:cxnSp macro="">
      <xdr:nvCxnSpPr>
        <xdr:cNvPr id="118" name="直線コネクタ 117">
          <a:extLst>
            <a:ext uri="{FF2B5EF4-FFF2-40B4-BE49-F238E27FC236}">
              <a16:creationId xmlns:a16="http://schemas.microsoft.com/office/drawing/2014/main" id="{1C237EDF-0E27-432C-AB61-9967999E1D4F}"/>
            </a:ext>
          </a:extLst>
        </xdr:cNvPr>
        <xdr:cNvCxnSpPr/>
      </xdr:nvCxnSpPr>
      <xdr:spPr>
        <a:xfrm flipV="1">
          <a:off x="3429000" y="9057842"/>
          <a:ext cx="749300" cy="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50868</xdr:rowOff>
    </xdr:from>
    <xdr:ext cx="599010" cy="259045"/>
    <xdr:sp macro="" textlink="">
      <xdr:nvSpPr>
        <xdr:cNvPr id="119" name="総務費平均値テキスト">
          <a:extLst>
            <a:ext uri="{FF2B5EF4-FFF2-40B4-BE49-F238E27FC236}">
              <a16:creationId xmlns:a16="http://schemas.microsoft.com/office/drawing/2014/main" id="{00FDD279-37EE-495D-B65B-7BD59E50E53B}"/>
            </a:ext>
          </a:extLst>
        </xdr:cNvPr>
        <xdr:cNvSpPr txBox="1"/>
      </xdr:nvSpPr>
      <xdr:spPr>
        <a:xfrm>
          <a:off x="4229100" y="9302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72441</xdr:rowOff>
    </xdr:from>
    <xdr:to>
      <xdr:col>24</xdr:col>
      <xdr:colOff>114300</xdr:colOff>
      <xdr:row>57</xdr:row>
      <xdr:rowOff>2591</xdr:rowOff>
    </xdr:to>
    <xdr:sp macro="" textlink="">
      <xdr:nvSpPr>
        <xdr:cNvPr id="120" name="フローチャート: 判断 119">
          <a:extLst>
            <a:ext uri="{FF2B5EF4-FFF2-40B4-BE49-F238E27FC236}">
              <a16:creationId xmlns:a16="http://schemas.microsoft.com/office/drawing/2014/main" id="{0F5D75C5-10A6-4E19-94E2-85BA41792240}"/>
            </a:ext>
          </a:extLst>
        </xdr:cNvPr>
        <xdr:cNvSpPr/>
      </xdr:nvSpPr>
      <xdr:spPr>
        <a:xfrm>
          <a:off x="4127500" y="93243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84813</xdr:rowOff>
    </xdr:from>
    <xdr:to>
      <xdr:col>19</xdr:col>
      <xdr:colOff>177800</xdr:colOff>
      <xdr:row>54</xdr:row>
      <xdr:rowOff>141940</xdr:rowOff>
    </xdr:to>
    <xdr:cxnSp macro="">
      <xdr:nvCxnSpPr>
        <xdr:cNvPr id="121" name="直線コネクタ 120">
          <a:extLst>
            <a:ext uri="{FF2B5EF4-FFF2-40B4-BE49-F238E27FC236}">
              <a16:creationId xmlns:a16="http://schemas.microsoft.com/office/drawing/2014/main" id="{AAF09868-A02D-4627-87F6-41B68E4EB902}"/>
            </a:ext>
          </a:extLst>
        </xdr:cNvPr>
        <xdr:cNvCxnSpPr/>
      </xdr:nvCxnSpPr>
      <xdr:spPr>
        <a:xfrm>
          <a:off x="2622550" y="8841463"/>
          <a:ext cx="806450" cy="22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60699</xdr:rowOff>
    </xdr:from>
    <xdr:to>
      <xdr:col>20</xdr:col>
      <xdr:colOff>38100</xdr:colOff>
      <xdr:row>56</xdr:row>
      <xdr:rowOff>162299</xdr:rowOff>
    </xdr:to>
    <xdr:sp macro="" textlink="">
      <xdr:nvSpPr>
        <xdr:cNvPr id="122" name="フローチャート: 判断 121">
          <a:extLst>
            <a:ext uri="{FF2B5EF4-FFF2-40B4-BE49-F238E27FC236}">
              <a16:creationId xmlns:a16="http://schemas.microsoft.com/office/drawing/2014/main" id="{C75DD84B-2D2B-4A73-A371-59435DFBFE15}"/>
            </a:ext>
          </a:extLst>
        </xdr:cNvPr>
        <xdr:cNvSpPr/>
      </xdr:nvSpPr>
      <xdr:spPr>
        <a:xfrm>
          <a:off x="3384550" y="9312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153426</xdr:rowOff>
    </xdr:from>
    <xdr:ext cx="599010" cy="259045"/>
    <xdr:sp macro="" textlink="">
      <xdr:nvSpPr>
        <xdr:cNvPr id="123" name="テキスト ボックス 122">
          <a:extLst>
            <a:ext uri="{FF2B5EF4-FFF2-40B4-BE49-F238E27FC236}">
              <a16:creationId xmlns:a16="http://schemas.microsoft.com/office/drawing/2014/main" id="{456D66E6-D22E-45B4-96A4-932447649584}"/>
            </a:ext>
          </a:extLst>
        </xdr:cNvPr>
        <xdr:cNvSpPr txBox="1"/>
      </xdr:nvSpPr>
      <xdr:spPr>
        <a:xfrm>
          <a:off x="3154895" y="940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138188</xdr:rowOff>
    </xdr:from>
    <xdr:to>
      <xdr:col>15</xdr:col>
      <xdr:colOff>50800</xdr:colOff>
      <xdr:row>53</xdr:row>
      <xdr:rowOff>84813</xdr:rowOff>
    </xdr:to>
    <xdr:cxnSp macro="">
      <xdr:nvCxnSpPr>
        <xdr:cNvPr id="124" name="直線コネクタ 123">
          <a:extLst>
            <a:ext uri="{FF2B5EF4-FFF2-40B4-BE49-F238E27FC236}">
              <a16:creationId xmlns:a16="http://schemas.microsoft.com/office/drawing/2014/main" id="{1F5DD8F6-4ED3-4D65-9B42-E1C4559BA56D}"/>
            </a:ext>
          </a:extLst>
        </xdr:cNvPr>
        <xdr:cNvCxnSpPr/>
      </xdr:nvCxnSpPr>
      <xdr:spPr>
        <a:xfrm>
          <a:off x="1828800" y="8564638"/>
          <a:ext cx="793750" cy="27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36501</xdr:rowOff>
    </xdr:from>
    <xdr:to>
      <xdr:col>15</xdr:col>
      <xdr:colOff>101600</xdr:colOff>
      <xdr:row>56</xdr:row>
      <xdr:rowOff>138101</xdr:rowOff>
    </xdr:to>
    <xdr:sp macro="" textlink="">
      <xdr:nvSpPr>
        <xdr:cNvPr id="125" name="フローチャート: 判断 124">
          <a:extLst>
            <a:ext uri="{FF2B5EF4-FFF2-40B4-BE49-F238E27FC236}">
              <a16:creationId xmlns:a16="http://schemas.microsoft.com/office/drawing/2014/main" id="{A5023609-1D0A-450B-91D8-6440F65E55CF}"/>
            </a:ext>
          </a:extLst>
        </xdr:cNvPr>
        <xdr:cNvSpPr/>
      </xdr:nvSpPr>
      <xdr:spPr>
        <a:xfrm>
          <a:off x="2571750" y="9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129228</xdr:rowOff>
    </xdr:from>
    <xdr:ext cx="599010" cy="259045"/>
    <xdr:sp macro="" textlink="">
      <xdr:nvSpPr>
        <xdr:cNvPr id="126" name="テキスト ボックス 125">
          <a:extLst>
            <a:ext uri="{FF2B5EF4-FFF2-40B4-BE49-F238E27FC236}">
              <a16:creationId xmlns:a16="http://schemas.microsoft.com/office/drawing/2014/main" id="{DAE8A9D7-63AA-4B1F-8210-C571700B11C5}"/>
            </a:ext>
          </a:extLst>
        </xdr:cNvPr>
        <xdr:cNvSpPr txBox="1"/>
      </xdr:nvSpPr>
      <xdr:spPr>
        <a:xfrm>
          <a:off x="2361145" y="938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138188</xdr:rowOff>
    </xdr:from>
    <xdr:to>
      <xdr:col>10</xdr:col>
      <xdr:colOff>114300</xdr:colOff>
      <xdr:row>56</xdr:row>
      <xdr:rowOff>1522</xdr:rowOff>
    </xdr:to>
    <xdr:cxnSp macro="">
      <xdr:nvCxnSpPr>
        <xdr:cNvPr id="127" name="直線コネクタ 126">
          <a:extLst>
            <a:ext uri="{FF2B5EF4-FFF2-40B4-BE49-F238E27FC236}">
              <a16:creationId xmlns:a16="http://schemas.microsoft.com/office/drawing/2014/main" id="{1FDA6D17-6291-4B03-881F-9E29F8344BB4}"/>
            </a:ext>
          </a:extLst>
        </xdr:cNvPr>
        <xdr:cNvCxnSpPr/>
      </xdr:nvCxnSpPr>
      <xdr:spPr>
        <a:xfrm flipV="1">
          <a:off x="1028700" y="8564638"/>
          <a:ext cx="800100" cy="68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60085</xdr:rowOff>
    </xdr:from>
    <xdr:to>
      <xdr:col>10</xdr:col>
      <xdr:colOff>165100</xdr:colOff>
      <xdr:row>54</xdr:row>
      <xdr:rowOff>161685</xdr:rowOff>
    </xdr:to>
    <xdr:sp macro="" textlink="">
      <xdr:nvSpPr>
        <xdr:cNvPr id="128" name="フローチャート: 判断 127">
          <a:extLst>
            <a:ext uri="{FF2B5EF4-FFF2-40B4-BE49-F238E27FC236}">
              <a16:creationId xmlns:a16="http://schemas.microsoft.com/office/drawing/2014/main" id="{5C0FDB65-58FF-4588-8FE1-7E3681CC640F}"/>
            </a:ext>
          </a:extLst>
        </xdr:cNvPr>
        <xdr:cNvSpPr/>
      </xdr:nvSpPr>
      <xdr:spPr>
        <a:xfrm>
          <a:off x="1778000" y="898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152812</xdr:rowOff>
    </xdr:from>
    <xdr:ext cx="599010" cy="259045"/>
    <xdr:sp macro="" textlink="">
      <xdr:nvSpPr>
        <xdr:cNvPr id="129" name="テキスト ボックス 128">
          <a:extLst>
            <a:ext uri="{FF2B5EF4-FFF2-40B4-BE49-F238E27FC236}">
              <a16:creationId xmlns:a16="http://schemas.microsoft.com/office/drawing/2014/main" id="{6063D8A8-F63A-40AD-99E6-F7D67369857D}"/>
            </a:ext>
          </a:extLst>
        </xdr:cNvPr>
        <xdr:cNvSpPr txBox="1"/>
      </xdr:nvSpPr>
      <xdr:spPr>
        <a:xfrm>
          <a:off x="1548345" y="90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88100</xdr:rowOff>
    </xdr:from>
    <xdr:to>
      <xdr:col>6</xdr:col>
      <xdr:colOff>38100</xdr:colOff>
      <xdr:row>57</xdr:row>
      <xdr:rowOff>18250</xdr:rowOff>
    </xdr:to>
    <xdr:sp macro="" textlink="">
      <xdr:nvSpPr>
        <xdr:cNvPr id="130" name="フローチャート: 判断 129">
          <a:extLst>
            <a:ext uri="{FF2B5EF4-FFF2-40B4-BE49-F238E27FC236}">
              <a16:creationId xmlns:a16="http://schemas.microsoft.com/office/drawing/2014/main" id="{006C027F-2CE3-451D-B72A-35DB8C8C20CB}"/>
            </a:ext>
          </a:extLst>
        </xdr:cNvPr>
        <xdr:cNvSpPr/>
      </xdr:nvSpPr>
      <xdr:spPr>
        <a:xfrm>
          <a:off x="984250" y="9340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9377</xdr:rowOff>
    </xdr:from>
    <xdr:ext cx="599010" cy="259045"/>
    <xdr:sp macro="" textlink="">
      <xdr:nvSpPr>
        <xdr:cNvPr id="131" name="テキスト ボックス 130">
          <a:extLst>
            <a:ext uri="{FF2B5EF4-FFF2-40B4-BE49-F238E27FC236}">
              <a16:creationId xmlns:a16="http://schemas.microsoft.com/office/drawing/2014/main" id="{C38C513B-386A-4592-92B7-FED15E6DF1EB}"/>
            </a:ext>
          </a:extLst>
        </xdr:cNvPr>
        <xdr:cNvSpPr txBox="1"/>
      </xdr:nvSpPr>
      <xdr:spPr>
        <a:xfrm>
          <a:off x="754595" y="942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7FF6734-3B4B-4E03-86CA-CA9330DB0D71}"/>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7DEB7966-8F44-451F-A43F-071AEA785712}"/>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1319398-A26E-4D99-8ED1-4B56A79A3103}"/>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83922B0-C96C-4EE4-89AA-96A3A1F0F2E2}"/>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AEB4259-3EF7-4ED8-8F53-ED0BE94EF916}"/>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85292</xdr:rowOff>
    </xdr:from>
    <xdr:to>
      <xdr:col>24</xdr:col>
      <xdr:colOff>114300</xdr:colOff>
      <xdr:row>55</xdr:row>
      <xdr:rowOff>15442</xdr:rowOff>
    </xdr:to>
    <xdr:sp macro="" textlink="">
      <xdr:nvSpPr>
        <xdr:cNvPr id="137" name="楕円 136">
          <a:extLst>
            <a:ext uri="{FF2B5EF4-FFF2-40B4-BE49-F238E27FC236}">
              <a16:creationId xmlns:a16="http://schemas.microsoft.com/office/drawing/2014/main" id="{475F26C2-F3D2-4E15-80C9-0D21952A9274}"/>
            </a:ext>
          </a:extLst>
        </xdr:cNvPr>
        <xdr:cNvSpPr/>
      </xdr:nvSpPr>
      <xdr:spPr>
        <a:xfrm>
          <a:off x="4127500" y="90070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108169</xdr:rowOff>
    </xdr:from>
    <xdr:ext cx="599010" cy="259045"/>
    <xdr:sp macro="" textlink="">
      <xdr:nvSpPr>
        <xdr:cNvPr id="138" name="総務費該当値テキスト">
          <a:extLst>
            <a:ext uri="{FF2B5EF4-FFF2-40B4-BE49-F238E27FC236}">
              <a16:creationId xmlns:a16="http://schemas.microsoft.com/office/drawing/2014/main" id="{8FF4C510-8A03-4AC4-ABEB-2909C89DBCB2}"/>
            </a:ext>
          </a:extLst>
        </xdr:cNvPr>
        <xdr:cNvSpPr txBox="1"/>
      </xdr:nvSpPr>
      <xdr:spPr>
        <a:xfrm>
          <a:off x="4229100" y="8864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91140</xdr:rowOff>
    </xdr:from>
    <xdr:to>
      <xdr:col>20</xdr:col>
      <xdr:colOff>38100</xdr:colOff>
      <xdr:row>55</xdr:row>
      <xdr:rowOff>21290</xdr:rowOff>
    </xdr:to>
    <xdr:sp macro="" textlink="">
      <xdr:nvSpPr>
        <xdr:cNvPr id="139" name="楕円 138">
          <a:extLst>
            <a:ext uri="{FF2B5EF4-FFF2-40B4-BE49-F238E27FC236}">
              <a16:creationId xmlns:a16="http://schemas.microsoft.com/office/drawing/2014/main" id="{194225BA-27DF-47F8-9910-D3B30DC69673}"/>
            </a:ext>
          </a:extLst>
        </xdr:cNvPr>
        <xdr:cNvSpPr/>
      </xdr:nvSpPr>
      <xdr:spPr>
        <a:xfrm>
          <a:off x="3384550" y="90128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37817</xdr:rowOff>
    </xdr:from>
    <xdr:ext cx="599010" cy="259045"/>
    <xdr:sp macro="" textlink="">
      <xdr:nvSpPr>
        <xdr:cNvPr id="140" name="テキスト ボックス 139">
          <a:extLst>
            <a:ext uri="{FF2B5EF4-FFF2-40B4-BE49-F238E27FC236}">
              <a16:creationId xmlns:a16="http://schemas.microsoft.com/office/drawing/2014/main" id="{964FBE0F-1554-40BA-BF28-CDC65FE64B35}"/>
            </a:ext>
          </a:extLst>
        </xdr:cNvPr>
        <xdr:cNvSpPr txBox="1"/>
      </xdr:nvSpPr>
      <xdr:spPr>
        <a:xfrm>
          <a:off x="3154895" y="87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34013</xdr:rowOff>
    </xdr:from>
    <xdr:to>
      <xdr:col>15</xdr:col>
      <xdr:colOff>101600</xdr:colOff>
      <xdr:row>53</xdr:row>
      <xdr:rowOff>135613</xdr:rowOff>
    </xdr:to>
    <xdr:sp macro="" textlink="">
      <xdr:nvSpPr>
        <xdr:cNvPr id="141" name="楕円 140">
          <a:extLst>
            <a:ext uri="{FF2B5EF4-FFF2-40B4-BE49-F238E27FC236}">
              <a16:creationId xmlns:a16="http://schemas.microsoft.com/office/drawing/2014/main" id="{5DC03D42-DC35-4746-8669-83CDF9750182}"/>
            </a:ext>
          </a:extLst>
        </xdr:cNvPr>
        <xdr:cNvSpPr/>
      </xdr:nvSpPr>
      <xdr:spPr>
        <a:xfrm>
          <a:off x="2571750" y="87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152140</xdr:rowOff>
    </xdr:from>
    <xdr:ext cx="599010" cy="259045"/>
    <xdr:sp macro="" textlink="">
      <xdr:nvSpPr>
        <xdr:cNvPr id="142" name="テキスト ボックス 141">
          <a:extLst>
            <a:ext uri="{FF2B5EF4-FFF2-40B4-BE49-F238E27FC236}">
              <a16:creationId xmlns:a16="http://schemas.microsoft.com/office/drawing/2014/main" id="{099B979E-9570-4A49-89B1-2C08D3220398}"/>
            </a:ext>
          </a:extLst>
        </xdr:cNvPr>
        <xdr:cNvSpPr txBox="1"/>
      </xdr:nvSpPr>
      <xdr:spPr>
        <a:xfrm>
          <a:off x="2361145" y="85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87388</xdr:rowOff>
    </xdr:from>
    <xdr:to>
      <xdr:col>10</xdr:col>
      <xdr:colOff>165100</xdr:colOff>
      <xdr:row>52</xdr:row>
      <xdr:rowOff>17538</xdr:rowOff>
    </xdr:to>
    <xdr:sp macro="" textlink="">
      <xdr:nvSpPr>
        <xdr:cNvPr id="143" name="楕円 142">
          <a:extLst>
            <a:ext uri="{FF2B5EF4-FFF2-40B4-BE49-F238E27FC236}">
              <a16:creationId xmlns:a16="http://schemas.microsoft.com/office/drawing/2014/main" id="{CF319A4E-7075-444D-B99E-254F284CF18E}"/>
            </a:ext>
          </a:extLst>
        </xdr:cNvPr>
        <xdr:cNvSpPr/>
      </xdr:nvSpPr>
      <xdr:spPr>
        <a:xfrm>
          <a:off x="1778000" y="85138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34065</xdr:rowOff>
    </xdr:from>
    <xdr:ext cx="599010" cy="259045"/>
    <xdr:sp macro="" textlink="">
      <xdr:nvSpPr>
        <xdr:cNvPr id="144" name="テキスト ボックス 143">
          <a:extLst>
            <a:ext uri="{FF2B5EF4-FFF2-40B4-BE49-F238E27FC236}">
              <a16:creationId xmlns:a16="http://schemas.microsoft.com/office/drawing/2014/main" id="{91DC3CFB-464F-4D22-85B0-1A9558642B14}"/>
            </a:ext>
          </a:extLst>
        </xdr:cNvPr>
        <xdr:cNvSpPr txBox="1"/>
      </xdr:nvSpPr>
      <xdr:spPr>
        <a:xfrm>
          <a:off x="1548345" y="829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122172</xdr:rowOff>
    </xdr:from>
    <xdr:to>
      <xdr:col>6</xdr:col>
      <xdr:colOff>38100</xdr:colOff>
      <xdr:row>56</xdr:row>
      <xdr:rowOff>52322</xdr:rowOff>
    </xdr:to>
    <xdr:sp macro="" textlink="">
      <xdr:nvSpPr>
        <xdr:cNvPr id="145" name="楕円 144">
          <a:extLst>
            <a:ext uri="{FF2B5EF4-FFF2-40B4-BE49-F238E27FC236}">
              <a16:creationId xmlns:a16="http://schemas.microsoft.com/office/drawing/2014/main" id="{7E91B375-EC07-4FF9-A5EA-37BF1CDF99E7}"/>
            </a:ext>
          </a:extLst>
        </xdr:cNvPr>
        <xdr:cNvSpPr/>
      </xdr:nvSpPr>
      <xdr:spPr>
        <a:xfrm>
          <a:off x="984250" y="9209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68849</xdr:rowOff>
    </xdr:from>
    <xdr:ext cx="599010" cy="259045"/>
    <xdr:sp macro="" textlink="">
      <xdr:nvSpPr>
        <xdr:cNvPr id="146" name="テキスト ボックス 145">
          <a:extLst>
            <a:ext uri="{FF2B5EF4-FFF2-40B4-BE49-F238E27FC236}">
              <a16:creationId xmlns:a16="http://schemas.microsoft.com/office/drawing/2014/main" id="{3FA41AE4-01A9-4953-B58A-84E6CB1A6EE0}"/>
            </a:ext>
          </a:extLst>
        </xdr:cNvPr>
        <xdr:cNvSpPr txBox="1"/>
      </xdr:nvSpPr>
      <xdr:spPr>
        <a:xfrm>
          <a:off x="754595" y="899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9A92DE89-C64F-4798-A150-B35FC159E69F}"/>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A9667AE1-A2BC-4554-B5A8-6EA2CA94E1D5}"/>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2F0D10E-C4D8-486D-B74B-A327378F2F05}"/>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D6F1BE0-7A84-4EA2-92F2-2C216D6A1FFC}"/>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48C03BB4-4B76-4C41-B04E-42F5EB4611A7}"/>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CE2709C-41C9-4BD1-ABCD-69C65E1FA32F}"/>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9F3DB41-ECCC-4B87-9FB5-4F724616242D}"/>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2491E3BD-CC57-4C48-9EE6-9CACB8F98185}"/>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4CF446F-7C7E-4B47-9F0E-51FC5DDA2CAC}"/>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B5328276-FC4A-439D-9E69-1C69BA338F76}"/>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BAC93841-A554-42F0-B9BB-AC1438C9A086}"/>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AF9351A3-A677-43E8-B1A0-BDF809ACC5F8}"/>
            </a:ext>
          </a:extLst>
        </xdr:cNvPr>
        <xdr:cNvCxnSpPr/>
      </xdr:nvCxnSpPr>
      <xdr:spPr>
        <a:xfrm>
          <a:off x="6858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20AB2677-4861-4696-9BE8-D8A3249E1B33}"/>
            </a:ext>
          </a:extLst>
        </xdr:cNvPr>
        <xdr:cNvSpPr txBox="1"/>
      </xdr:nvSpPr>
      <xdr:spPr>
        <a:xfrm>
          <a:off x="166581" y="1301225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633D7826-74B7-4AEE-8781-CB442D403783}"/>
            </a:ext>
          </a:extLst>
        </xdr:cNvPr>
        <xdr:cNvCxnSpPr/>
      </xdr:nvCxnSpPr>
      <xdr:spPr>
        <a:xfrm>
          <a:off x="6858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78D547C1-B1BA-4179-B6E9-4FDB7D56B084}"/>
            </a:ext>
          </a:extLst>
        </xdr:cNvPr>
        <xdr:cNvSpPr txBox="1"/>
      </xdr:nvSpPr>
      <xdr:spPr>
        <a:xfrm>
          <a:off x="166581" y="12698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E8A840F0-1383-4C6A-9F71-99299D512182}"/>
            </a:ext>
          </a:extLst>
        </xdr:cNvPr>
        <xdr:cNvCxnSpPr/>
      </xdr:nvCxnSpPr>
      <xdr:spPr>
        <a:xfrm>
          <a:off x="6858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EF8C0B4E-C781-464D-8A5D-55ACBE9DB7E0}"/>
            </a:ext>
          </a:extLst>
        </xdr:cNvPr>
        <xdr:cNvSpPr txBox="1"/>
      </xdr:nvSpPr>
      <xdr:spPr>
        <a:xfrm>
          <a:off x="166581" y="12384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1E859ACE-22DE-48B6-843F-7058E7F132BF}"/>
            </a:ext>
          </a:extLst>
        </xdr:cNvPr>
        <xdr:cNvCxnSpPr/>
      </xdr:nvCxnSpPr>
      <xdr:spPr>
        <a:xfrm>
          <a:off x="6858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C045DE8F-80B5-41C0-BAEE-C745577ED9D5}"/>
            </a:ext>
          </a:extLst>
        </xdr:cNvPr>
        <xdr:cNvSpPr txBox="1"/>
      </xdr:nvSpPr>
      <xdr:spPr>
        <a:xfrm>
          <a:off x="166581" y="12064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13C9F80B-3ADA-4A5F-8617-5928AF4BFCC5}"/>
            </a:ext>
          </a:extLst>
        </xdr:cNvPr>
        <xdr:cNvCxnSpPr/>
      </xdr:nvCxnSpPr>
      <xdr:spPr>
        <a:xfrm>
          <a:off x="6858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60D58C22-17EB-49D3-B6B2-F8C03029C94A}"/>
            </a:ext>
          </a:extLst>
        </xdr:cNvPr>
        <xdr:cNvSpPr txBox="1"/>
      </xdr:nvSpPr>
      <xdr:spPr>
        <a:xfrm>
          <a:off x="166581" y="11750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BB73E962-6315-4E1E-B035-41306A0CF744}"/>
            </a:ext>
          </a:extLst>
        </xdr:cNvPr>
        <xdr:cNvCxnSpPr/>
      </xdr:nvCxnSpPr>
      <xdr:spPr>
        <a:xfrm>
          <a:off x="6858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58ED0416-422C-4B9E-AA83-E155C0766C1D}"/>
            </a:ext>
          </a:extLst>
        </xdr:cNvPr>
        <xdr:cNvSpPr txBox="1"/>
      </xdr:nvSpPr>
      <xdr:spPr>
        <a:xfrm>
          <a:off x="1665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D3864CB-F115-451C-A7AF-4C734E2C1118}"/>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2F7173C5-D64B-477B-808A-C211E1FCF588}"/>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32381247-6A08-4120-8CAD-3C864E646013}"/>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3" name="直線コネクタ 172">
          <a:extLst>
            <a:ext uri="{FF2B5EF4-FFF2-40B4-BE49-F238E27FC236}">
              <a16:creationId xmlns:a16="http://schemas.microsoft.com/office/drawing/2014/main" id="{8FC6560B-AD62-4799-8690-17C1B2915EBB}"/>
            </a:ext>
          </a:extLst>
        </xdr:cNvPr>
        <xdr:cNvCxnSpPr/>
      </xdr:nvCxnSpPr>
      <xdr:spPr>
        <a:xfrm flipV="1">
          <a:off x="4176395" y="11543415"/>
          <a:ext cx="1270" cy="141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4" name="民生費最小値テキスト">
          <a:extLst>
            <a:ext uri="{FF2B5EF4-FFF2-40B4-BE49-F238E27FC236}">
              <a16:creationId xmlns:a16="http://schemas.microsoft.com/office/drawing/2014/main" id="{6C2484D6-0668-4579-BEB1-28482595CE70}"/>
            </a:ext>
          </a:extLst>
        </xdr:cNvPr>
        <xdr:cNvSpPr txBox="1"/>
      </xdr:nvSpPr>
      <xdr:spPr>
        <a:xfrm>
          <a:off x="4229100" y="1296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5" name="直線コネクタ 174">
          <a:extLst>
            <a:ext uri="{FF2B5EF4-FFF2-40B4-BE49-F238E27FC236}">
              <a16:creationId xmlns:a16="http://schemas.microsoft.com/office/drawing/2014/main" id="{07E7CA87-2CB0-4332-B03C-BBFBE35D0BAA}"/>
            </a:ext>
          </a:extLst>
        </xdr:cNvPr>
        <xdr:cNvCxnSpPr/>
      </xdr:nvCxnSpPr>
      <xdr:spPr>
        <a:xfrm>
          <a:off x="4108450" y="12962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6" name="民生費最大値テキスト">
          <a:extLst>
            <a:ext uri="{FF2B5EF4-FFF2-40B4-BE49-F238E27FC236}">
              <a16:creationId xmlns:a16="http://schemas.microsoft.com/office/drawing/2014/main" id="{56CF4E69-2F7B-4F2A-A729-752B86CC42C7}"/>
            </a:ext>
          </a:extLst>
        </xdr:cNvPr>
        <xdr:cNvSpPr txBox="1"/>
      </xdr:nvSpPr>
      <xdr:spPr>
        <a:xfrm>
          <a:off x="4229100" y="1132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7" name="直線コネクタ 176">
          <a:extLst>
            <a:ext uri="{FF2B5EF4-FFF2-40B4-BE49-F238E27FC236}">
              <a16:creationId xmlns:a16="http://schemas.microsoft.com/office/drawing/2014/main" id="{199976D1-4BD7-4B95-8E5D-7B2C35E4694B}"/>
            </a:ext>
          </a:extLst>
        </xdr:cNvPr>
        <xdr:cNvCxnSpPr/>
      </xdr:nvCxnSpPr>
      <xdr:spPr>
        <a:xfrm>
          <a:off x="4108450" y="115434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152981</xdr:rowOff>
    </xdr:from>
    <xdr:to>
      <xdr:col>24</xdr:col>
      <xdr:colOff>63500</xdr:colOff>
      <xdr:row>71</xdr:row>
      <xdr:rowOff>168590</xdr:rowOff>
    </xdr:to>
    <xdr:cxnSp macro="">
      <xdr:nvCxnSpPr>
        <xdr:cNvPr id="178" name="直線コネクタ 177">
          <a:extLst>
            <a:ext uri="{FF2B5EF4-FFF2-40B4-BE49-F238E27FC236}">
              <a16:creationId xmlns:a16="http://schemas.microsoft.com/office/drawing/2014/main" id="{21B91763-AAD6-40E4-8467-DD34AA6C5692}"/>
            </a:ext>
          </a:extLst>
        </xdr:cNvPr>
        <xdr:cNvCxnSpPr/>
      </xdr:nvCxnSpPr>
      <xdr:spPr>
        <a:xfrm flipV="1">
          <a:off x="3429000" y="11716331"/>
          <a:ext cx="749300" cy="17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9" name="民生費平均値テキスト">
          <a:extLst>
            <a:ext uri="{FF2B5EF4-FFF2-40B4-BE49-F238E27FC236}">
              <a16:creationId xmlns:a16="http://schemas.microsoft.com/office/drawing/2014/main" id="{89A957D3-AD26-4DB8-8B70-073098EBD3DF}"/>
            </a:ext>
          </a:extLst>
        </xdr:cNvPr>
        <xdr:cNvSpPr txBox="1"/>
      </xdr:nvSpPr>
      <xdr:spPr>
        <a:xfrm>
          <a:off x="4229100" y="12254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80" name="フローチャート: 判断 179">
          <a:extLst>
            <a:ext uri="{FF2B5EF4-FFF2-40B4-BE49-F238E27FC236}">
              <a16:creationId xmlns:a16="http://schemas.microsoft.com/office/drawing/2014/main" id="{FA9BB75D-3841-4E09-BC49-561D2BD69819}"/>
            </a:ext>
          </a:extLst>
        </xdr:cNvPr>
        <xdr:cNvSpPr/>
      </xdr:nvSpPr>
      <xdr:spPr>
        <a:xfrm>
          <a:off x="4127500" y="122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90301</xdr:rowOff>
    </xdr:from>
    <xdr:to>
      <xdr:col>19</xdr:col>
      <xdr:colOff>177800</xdr:colOff>
      <xdr:row>71</xdr:row>
      <xdr:rowOff>168590</xdr:rowOff>
    </xdr:to>
    <xdr:cxnSp macro="">
      <xdr:nvCxnSpPr>
        <xdr:cNvPr id="181" name="直線コネクタ 180">
          <a:extLst>
            <a:ext uri="{FF2B5EF4-FFF2-40B4-BE49-F238E27FC236}">
              <a16:creationId xmlns:a16="http://schemas.microsoft.com/office/drawing/2014/main" id="{7C4FBDB2-C298-42A2-B5A1-4C60D0D1CE56}"/>
            </a:ext>
          </a:extLst>
        </xdr:cNvPr>
        <xdr:cNvCxnSpPr/>
      </xdr:nvCxnSpPr>
      <xdr:spPr>
        <a:xfrm>
          <a:off x="2622550" y="11818751"/>
          <a:ext cx="806450" cy="7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2" name="フローチャート: 判断 181">
          <a:extLst>
            <a:ext uri="{FF2B5EF4-FFF2-40B4-BE49-F238E27FC236}">
              <a16:creationId xmlns:a16="http://schemas.microsoft.com/office/drawing/2014/main" id="{A0CA2AF8-D035-4C12-9853-62A305425B5D}"/>
            </a:ext>
          </a:extLst>
        </xdr:cNvPr>
        <xdr:cNvSpPr/>
      </xdr:nvSpPr>
      <xdr:spPr>
        <a:xfrm>
          <a:off x="3384550" y="12405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3" name="テキスト ボックス 182">
          <a:extLst>
            <a:ext uri="{FF2B5EF4-FFF2-40B4-BE49-F238E27FC236}">
              <a16:creationId xmlns:a16="http://schemas.microsoft.com/office/drawing/2014/main" id="{17F2C733-F8B2-46AA-A423-AEAC0AC4460D}"/>
            </a:ext>
          </a:extLst>
        </xdr:cNvPr>
        <xdr:cNvSpPr txBox="1"/>
      </xdr:nvSpPr>
      <xdr:spPr>
        <a:xfrm>
          <a:off x="3154895" y="1249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90301</xdr:rowOff>
    </xdr:from>
    <xdr:to>
      <xdr:col>15</xdr:col>
      <xdr:colOff>50800</xdr:colOff>
      <xdr:row>73</xdr:row>
      <xdr:rowOff>68083</xdr:rowOff>
    </xdr:to>
    <xdr:cxnSp macro="">
      <xdr:nvCxnSpPr>
        <xdr:cNvPr id="184" name="直線コネクタ 183">
          <a:extLst>
            <a:ext uri="{FF2B5EF4-FFF2-40B4-BE49-F238E27FC236}">
              <a16:creationId xmlns:a16="http://schemas.microsoft.com/office/drawing/2014/main" id="{350D9C76-0362-418C-9D54-4911E66E7749}"/>
            </a:ext>
          </a:extLst>
        </xdr:cNvPr>
        <xdr:cNvCxnSpPr/>
      </xdr:nvCxnSpPr>
      <xdr:spPr>
        <a:xfrm flipV="1">
          <a:off x="1828800" y="11818751"/>
          <a:ext cx="793750" cy="30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5" name="フローチャート: 判断 184">
          <a:extLst>
            <a:ext uri="{FF2B5EF4-FFF2-40B4-BE49-F238E27FC236}">
              <a16:creationId xmlns:a16="http://schemas.microsoft.com/office/drawing/2014/main" id="{FEA673A2-E030-4A1F-827D-4EF9FBFB7FA8}"/>
            </a:ext>
          </a:extLst>
        </xdr:cNvPr>
        <xdr:cNvSpPr/>
      </xdr:nvSpPr>
      <xdr:spPr>
        <a:xfrm>
          <a:off x="2571750" y="123007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6" name="テキスト ボックス 185">
          <a:extLst>
            <a:ext uri="{FF2B5EF4-FFF2-40B4-BE49-F238E27FC236}">
              <a16:creationId xmlns:a16="http://schemas.microsoft.com/office/drawing/2014/main" id="{2F313D4C-3E89-48EA-8EC7-B745AB2B7ED0}"/>
            </a:ext>
          </a:extLst>
        </xdr:cNvPr>
        <xdr:cNvSpPr txBox="1"/>
      </xdr:nvSpPr>
      <xdr:spPr>
        <a:xfrm>
          <a:off x="2361145" y="1238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68083</xdr:rowOff>
    </xdr:from>
    <xdr:to>
      <xdr:col>10</xdr:col>
      <xdr:colOff>114300</xdr:colOff>
      <xdr:row>74</xdr:row>
      <xdr:rowOff>10182</xdr:rowOff>
    </xdr:to>
    <xdr:cxnSp macro="">
      <xdr:nvCxnSpPr>
        <xdr:cNvPr id="187" name="直線コネクタ 186">
          <a:extLst>
            <a:ext uri="{FF2B5EF4-FFF2-40B4-BE49-F238E27FC236}">
              <a16:creationId xmlns:a16="http://schemas.microsoft.com/office/drawing/2014/main" id="{40EA8C92-8193-4089-8FF6-E90E955F682C}"/>
            </a:ext>
          </a:extLst>
        </xdr:cNvPr>
        <xdr:cNvCxnSpPr/>
      </xdr:nvCxnSpPr>
      <xdr:spPr>
        <a:xfrm flipV="1">
          <a:off x="1028700" y="12126733"/>
          <a:ext cx="800100" cy="10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8" name="フローチャート: 判断 187">
          <a:extLst>
            <a:ext uri="{FF2B5EF4-FFF2-40B4-BE49-F238E27FC236}">
              <a16:creationId xmlns:a16="http://schemas.microsoft.com/office/drawing/2014/main" id="{C0D2DF7B-C842-4846-B0C1-AD3BAE633EEA}"/>
            </a:ext>
          </a:extLst>
        </xdr:cNvPr>
        <xdr:cNvSpPr/>
      </xdr:nvSpPr>
      <xdr:spPr>
        <a:xfrm>
          <a:off x="1778000" y="12467017"/>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9" name="テキスト ボックス 188">
          <a:extLst>
            <a:ext uri="{FF2B5EF4-FFF2-40B4-BE49-F238E27FC236}">
              <a16:creationId xmlns:a16="http://schemas.microsoft.com/office/drawing/2014/main" id="{17F0C774-ECEA-4FEA-A6BA-977998A8F297}"/>
            </a:ext>
          </a:extLst>
        </xdr:cNvPr>
        <xdr:cNvSpPr txBox="1"/>
      </xdr:nvSpPr>
      <xdr:spPr>
        <a:xfrm>
          <a:off x="1548345" y="1255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90" name="フローチャート: 判断 189">
          <a:extLst>
            <a:ext uri="{FF2B5EF4-FFF2-40B4-BE49-F238E27FC236}">
              <a16:creationId xmlns:a16="http://schemas.microsoft.com/office/drawing/2014/main" id="{B9B791EB-24EF-46BD-9542-45EE41CE83F7}"/>
            </a:ext>
          </a:extLst>
        </xdr:cNvPr>
        <xdr:cNvSpPr/>
      </xdr:nvSpPr>
      <xdr:spPr>
        <a:xfrm>
          <a:off x="984250" y="12539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91" name="テキスト ボックス 190">
          <a:extLst>
            <a:ext uri="{FF2B5EF4-FFF2-40B4-BE49-F238E27FC236}">
              <a16:creationId xmlns:a16="http://schemas.microsoft.com/office/drawing/2014/main" id="{86B5F49B-34C0-44E9-8F01-5084C5BD3D30}"/>
            </a:ext>
          </a:extLst>
        </xdr:cNvPr>
        <xdr:cNvSpPr txBox="1"/>
      </xdr:nvSpPr>
      <xdr:spPr>
        <a:xfrm>
          <a:off x="754595" y="1262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50F63C62-E0EA-4EF6-97B4-C9A7423C2866}"/>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40F308F-28BA-4E92-976D-6373D080B511}"/>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71BE8D0B-B51B-47B4-B70A-56CF6927DCD4}"/>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2395DA9-A7FD-4C6E-82A5-5CA73298E4E9}"/>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DC16EAF9-3638-45A5-8318-13D520D2FDD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102181</xdr:rowOff>
    </xdr:from>
    <xdr:to>
      <xdr:col>24</xdr:col>
      <xdr:colOff>114300</xdr:colOff>
      <xdr:row>71</xdr:row>
      <xdr:rowOff>32331</xdr:rowOff>
    </xdr:to>
    <xdr:sp macro="" textlink="">
      <xdr:nvSpPr>
        <xdr:cNvPr id="197" name="楕円 196">
          <a:extLst>
            <a:ext uri="{FF2B5EF4-FFF2-40B4-BE49-F238E27FC236}">
              <a16:creationId xmlns:a16="http://schemas.microsoft.com/office/drawing/2014/main" id="{9241536C-30C0-4D21-8987-08D2CDCBEEA4}"/>
            </a:ext>
          </a:extLst>
        </xdr:cNvPr>
        <xdr:cNvSpPr/>
      </xdr:nvSpPr>
      <xdr:spPr>
        <a:xfrm>
          <a:off x="4127500" y="11665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125058</xdr:rowOff>
    </xdr:from>
    <xdr:ext cx="599010" cy="259045"/>
    <xdr:sp macro="" textlink="">
      <xdr:nvSpPr>
        <xdr:cNvPr id="198" name="民生費該当値テキスト">
          <a:extLst>
            <a:ext uri="{FF2B5EF4-FFF2-40B4-BE49-F238E27FC236}">
              <a16:creationId xmlns:a16="http://schemas.microsoft.com/office/drawing/2014/main" id="{70476E43-9C5A-49A6-A0B2-C833A1542D5F}"/>
            </a:ext>
          </a:extLst>
        </xdr:cNvPr>
        <xdr:cNvSpPr txBox="1"/>
      </xdr:nvSpPr>
      <xdr:spPr>
        <a:xfrm>
          <a:off x="4229100" y="1152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117790</xdr:rowOff>
    </xdr:from>
    <xdr:to>
      <xdr:col>20</xdr:col>
      <xdr:colOff>38100</xdr:colOff>
      <xdr:row>72</xdr:row>
      <xdr:rowOff>47940</xdr:rowOff>
    </xdr:to>
    <xdr:sp macro="" textlink="">
      <xdr:nvSpPr>
        <xdr:cNvPr id="199" name="楕円 198">
          <a:extLst>
            <a:ext uri="{FF2B5EF4-FFF2-40B4-BE49-F238E27FC236}">
              <a16:creationId xmlns:a16="http://schemas.microsoft.com/office/drawing/2014/main" id="{7BC903C0-74CC-4F3A-B8DF-466499F0C5C5}"/>
            </a:ext>
          </a:extLst>
        </xdr:cNvPr>
        <xdr:cNvSpPr/>
      </xdr:nvSpPr>
      <xdr:spPr>
        <a:xfrm>
          <a:off x="3384550" y="118462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64467</xdr:rowOff>
    </xdr:from>
    <xdr:ext cx="599010" cy="259045"/>
    <xdr:sp macro="" textlink="">
      <xdr:nvSpPr>
        <xdr:cNvPr id="200" name="テキスト ボックス 199">
          <a:extLst>
            <a:ext uri="{FF2B5EF4-FFF2-40B4-BE49-F238E27FC236}">
              <a16:creationId xmlns:a16="http://schemas.microsoft.com/office/drawing/2014/main" id="{8C554F8B-9054-444A-8A2F-9423A51016D9}"/>
            </a:ext>
          </a:extLst>
        </xdr:cNvPr>
        <xdr:cNvSpPr txBox="1"/>
      </xdr:nvSpPr>
      <xdr:spPr>
        <a:xfrm>
          <a:off x="3154895" y="11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39501</xdr:rowOff>
    </xdr:from>
    <xdr:to>
      <xdr:col>15</xdr:col>
      <xdr:colOff>101600</xdr:colOff>
      <xdr:row>71</xdr:row>
      <xdr:rowOff>141101</xdr:rowOff>
    </xdr:to>
    <xdr:sp macro="" textlink="">
      <xdr:nvSpPr>
        <xdr:cNvPr id="201" name="楕円 200">
          <a:extLst>
            <a:ext uri="{FF2B5EF4-FFF2-40B4-BE49-F238E27FC236}">
              <a16:creationId xmlns:a16="http://schemas.microsoft.com/office/drawing/2014/main" id="{C6EB00D9-E78D-482C-AA0F-2AECACF479F2}"/>
            </a:ext>
          </a:extLst>
        </xdr:cNvPr>
        <xdr:cNvSpPr/>
      </xdr:nvSpPr>
      <xdr:spPr>
        <a:xfrm>
          <a:off x="2571750" y="117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157628</xdr:rowOff>
    </xdr:from>
    <xdr:ext cx="599010" cy="259045"/>
    <xdr:sp macro="" textlink="">
      <xdr:nvSpPr>
        <xdr:cNvPr id="202" name="テキスト ボックス 201">
          <a:extLst>
            <a:ext uri="{FF2B5EF4-FFF2-40B4-BE49-F238E27FC236}">
              <a16:creationId xmlns:a16="http://schemas.microsoft.com/office/drawing/2014/main" id="{18E7320C-FCAF-41B3-AA18-53CACC48B487}"/>
            </a:ext>
          </a:extLst>
        </xdr:cNvPr>
        <xdr:cNvSpPr txBox="1"/>
      </xdr:nvSpPr>
      <xdr:spPr>
        <a:xfrm>
          <a:off x="2361145" y="1155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17283</xdr:rowOff>
    </xdr:from>
    <xdr:to>
      <xdr:col>10</xdr:col>
      <xdr:colOff>165100</xdr:colOff>
      <xdr:row>73</xdr:row>
      <xdr:rowOff>118883</xdr:rowOff>
    </xdr:to>
    <xdr:sp macro="" textlink="">
      <xdr:nvSpPr>
        <xdr:cNvPr id="203" name="楕円 202">
          <a:extLst>
            <a:ext uri="{FF2B5EF4-FFF2-40B4-BE49-F238E27FC236}">
              <a16:creationId xmlns:a16="http://schemas.microsoft.com/office/drawing/2014/main" id="{1A08C679-883B-471B-9380-D987D3AD3923}"/>
            </a:ext>
          </a:extLst>
        </xdr:cNvPr>
        <xdr:cNvSpPr/>
      </xdr:nvSpPr>
      <xdr:spPr>
        <a:xfrm>
          <a:off x="1778000" y="120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135410</xdr:rowOff>
    </xdr:from>
    <xdr:ext cx="599010" cy="259045"/>
    <xdr:sp macro="" textlink="">
      <xdr:nvSpPr>
        <xdr:cNvPr id="204" name="テキスト ボックス 203">
          <a:extLst>
            <a:ext uri="{FF2B5EF4-FFF2-40B4-BE49-F238E27FC236}">
              <a16:creationId xmlns:a16="http://schemas.microsoft.com/office/drawing/2014/main" id="{43EAB871-D73B-4BFC-86F6-841FB3DCC0F0}"/>
            </a:ext>
          </a:extLst>
        </xdr:cNvPr>
        <xdr:cNvSpPr txBox="1"/>
      </xdr:nvSpPr>
      <xdr:spPr>
        <a:xfrm>
          <a:off x="1548345" y="1186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130832</xdr:rowOff>
    </xdr:from>
    <xdr:to>
      <xdr:col>6</xdr:col>
      <xdr:colOff>38100</xdr:colOff>
      <xdr:row>74</xdr:row>
      <xdr:rowOff>60982</xdr:rowOff>
    </xdr:to>
    <xdr:sp macro="" textlink="">
      <xdr:nvSpPr>
        <xdr:cNvPr id="205" name="楕円 204">
          <a:extLst>
            <a:ext uri="{FF2B5EF4-FFF2-40B4-BE49-F238E27FC236}">
              <a16:creationId xmlns:a16="http://schemas.microsoft.com/office/drawing/2014/main" id="{1EC09EFB-0991-41C6-82A3-F8A17C97F78C}"/>
            </a:ext>
          </a:extLst>
        </xdr:cNvPr>
        <xdr:cNvSpPr/>
      </xdr:nvSpPr>
      <xdr:spPr>
        <a:xfrm>
          <a:off x="984250" y="121894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77509</xdr:rowOff>
    </xdr:from>
    <xdr:ext cx="599010" cy="259045"/>
    <xdr:sp macro="" textlink="">
      <xdr:nvSpPr>
        <xdr:cNvPr id="206" name="テキスト ボックス 205">
          <a:extLst>
            <a:ext uri="{FF2B5EF4-FFF2-40B4-BE49-F238E27FC236}">
              <a16:creationId xmlns:a16="http://schemas.microsoft.com/office/drawing/2014/main" id="{C879FDD8-C8A9-4E13-958C-B7394799CDDA}"/>
            </a:ext>
          </a:extLst>
        </xdr:cNvPr>
        <xdr:cNvSpPr txBox="1"/>
      </xdr:nvSpPr>
      <xdr:spPr>
        <a:xfrm>
          <a:off x="754595" y="1197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37602E14-5514-4FFD-B1E6-F1C856625918}"/>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C2507FB-EE9F-4B3F-9156-D0AC79DF48C1}"/>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F3E22CD0-4FEF-44E4-BA43-08845BAB6365}"/>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F35E67A-5B97-4890-AA8D-A0DAEF82FD4A}"/>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F58394E3-DD8B-4164-A019-732F7B2D4747}"/>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2C72A2B-D99B-4CA3-8133-224A3FABDF4C}"/>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4B2CAD0B-FF61-49C4-8D5B-678BF1B7ACBB}"/>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C8C5BF51-5884-40D4-843A-8467D454267B}"/>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09C0085-4C1E-4439-86F3-8DF29EF0BAC1}"/>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F8CE9750-1D93-4EA9-81FD-2C2D298EC3C3}"/>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1CDFF901-4FAD-4A04-A36C-EDB0B001D29B}"/>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6B0B5F1B-773F-43A7-9696-EC2E6AEFDBA4}"/>
            </a:ext>
          </a:extLst>
        </xdr:cNvPr>
        <xdr:cNvCxnSpPr/>
      </xdr:nvCxnSpPr>
      <xdr:spPr>
        <a:xfrm>
          <a:off x="685800" y="1644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97754CC5-211B-4985-9EA9-4D8C922283EC}"/>
            </a:ext>
          </a:extLst>
        </xdr:cNvPr>
        <xdr:cNvSpPr txBox="1"/>
      </xdr:nvSpPr>
      <xdr:spPr>
        <a:xfrm>
          <a:off x="211651" y="1630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21DAF210-3B21-4C97-AD11-9928550C19B2}"/>
            </a:ext>
          </a:extLst>
        </xdr:cNvPr>
        <xdr:cNvCxnSpPr/>
      </xdr:nvCxnSpPr>
      <xdr:spPr>
        <a:xfrm>
          <a:off x="685800" y="1606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32564FB0-967D-4945-A37E-BC9265D93F91}"/>
            </a:ext>
          </a:extLst>
        </xdr:cNvPr>
        <xdr:cNvSpPr txBox="1"/>
      </xdr:nvSpPr>
      <xdr:spPr>
        <a:xfrm>
          <a:off x="2116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7EC7C50-6397-41F8-BFCC-0E2F6EFCDA7D}"/>
            </a:ext>
          </a:extLst>
        </xdr:cNvPr>
        <xdr:cNvCxnSpPr/>
      </xdr:nvCxnSpPr>
      <xdr:spPr>
        <a:xfrm>
          <a:off x="6858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28E9DF1A-C289-4910-81A1-FB6E7E8340CA}"/>
            </a:ext>
          </a:extLst>
        </xdr:cNvPr>
        <xdr:cNvSpPr txBox="1"/>
      </xdr:nvSpPr>
      <xdr:spPr>
        <a:xfrm>
          <a:off x="2116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8E0BBBC0-AB22-44F7-978D-C82263664F0E}"/>
            </a:ext>
          </a:extLst>
        </xdr:cNvPr>
        <xdr:cNvCxnSpPr/>
      </xdr:nvCxnSpPr>
      <xdr:spPr>
        <a:xfrm>
          <a:off x="685800" y="1530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419EBFF-1CA9-420B-8034-5EE6AA5662D5}"/>
            </a:ext>
          </a:extLst>
        </xdr:cNvPr>
        <xdr:cNvSpPr txBox="1"/>
      </xdr:nvSpPr>
      <xdr:spPr>
        <a:xfrm>
          <a:off x="2116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C95FEF1A-BD6A-4B26-A83E-7F9928312FDF}"/>
            </a:ext>
          </a:extLst>
        </xdr:cNvPr>
        <xdr:cNvCxnSpPr/>
      </xdr:nvCxnSpPr>
      <xdr:spPr>
        <a:xfrm>
          <a:off x="685800" y="1492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68543A7D-A3D2-4191-86BD-3875096B7657}"/>
            </a:ext>
          </a:extLst>
        </xdr:cNvPr>
        <xdr:cNvSpPr txBox="1"/>
      </xdr:nvSpPr>
      <xdr:spPr>
        <a:xfrm>
          <a:off x="1665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6FDD61A6-047C-48C8-A8C3-EC2D4DD2080A}"/>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3BE5BD0A-5731-414B-9B83-CE5335AD2C21}"/>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D5AD9F7-E6DB-410C-AFAE-ABD27308EDFB}"/>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31" name="直線コネクタ 230">
          <a:extLst>
            <a:ext uri="{FF2B5EF4-FFF2-40B4-BE49-F238E27FC236}">
              <a16:creationId xmlns:a16="http://schemas.microsoft.com/office/drawing/2014/main" id="{FB9D01E0-F51C-43A9-B9E9-B102BCF2B993}"/>
            </a:ext>
          </a:extLst>
        </xdr:cNvPr>
        <xdr:cNvCxnSpPr/>
      </xdr:nvCxnSpPr>
      <xdr:spPr>
        <a:xfrm flipV="1">
          <a:off x="4176395" y="14832292"/>
          <a:ext cx="1270" cy="141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2" name="衛生費最小値テキスト">
          <a:extLst>
            <a:ext uri="{FF2B5EF4-FFF2-40B4-BE49-F238E27FC236}">
              <a16:creationId xmlns:a16="http://schemas.microsoft.com/office/drawing/2014/main" id="{EE2428E8-3613-4819-9CC8-344AC1B1B35A}"/>
            </a:ext>
          </a:extLst>
        </xdr:cNvPr>
        <xdr:cNvSpPr txBox="1"/>
      </xdr:nvSpPr>
      <xdr:spPr>
        <a:xfrm>
          <a:off x="4229100" y="162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3" name="直線コネクタ 232">
          <a:extLst>
            <a:ext uri="{FF2B5EF4-FFF2-40B4-BE49-F238E27FC236}">
              <a16:creationId xmlns:a16="http://schemas.microsoft.com/office/drawing/2014/main" id="{2E096305-20CE-4FF3-B7C2-552C4E9950B8}"/>
            </a:ext>
          </a:extLst>
        </xdr:cNvPr>
        <xdr:cNvCxnSpPr/>
      </xdr:nvCxnSpPr>
      <xdr:spPr>
        <a:xfrm>
          <a:off x="4108450" y="16243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4" name="衛生費最大値テキスト">
          <a:extLst>
            <a:ext uri="{FF2B5EF4-FFF2-40B4-BE49-F238E27FC236}">
              <a16:creationId xmlns:a16="http://schemas.microsoft.com/office/drawing/2014/main" id="{47A9900B-0E8A-454C-91B1-84DDDB4F7693}"/>
            </a:ext>
          </a:extLst>
        </xdr:cNvPr>
        <xdr:cNvSpPr txBox="1"/>
      </xdr:nvSpPr>
      <xdr:spPr>
        <a:xfrm>
          <a:off x="4229100" y="14613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5" name="直線コネクタ 234">
          <a:extLst>
            <a:ext uri="{FF2B5EF4-FFF2-40B4-BE49-F238E27FC236}">
              <a16:creationId xmlns:a16="http://schemas.microsoft.com/office/drawing/2014/main" id="{87FAAF39-CCD1-4CDC-AD03-FDD7661FAAAD}"/>
            </a:ext>
          </a:extLst>
        </xdr:cNvPr>
        <xdr:cNvCxnSpPr/>
      </xdr:nvCxnSpPr>
      <xdr:spPr>
        <a:xfrm>
          <a:off x="4108450" y="148322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159683</xdr:rowOff>
    </xdr:from>
    <xdr:to>
      <xdr:col>24</xdr:col>
      <xdr:colOff>63500</xdr:colOff>
      <xdr:row>93</xdr:row>
      <xdr:rowOff>152578</xdr:rowOff>
    </xdr:to>
    <xdr:cxnSp macro="">
      <xdr:nvCxnSpPr>
        <xdr:cNvPr id="236" name="直線コネクタ 235">
          <a:extLst>
            <a:ext uri="{FF2B5EF4-FFF2-40B4-BE49-F238E27FC236}">
              <a16:creationId xmlns:a16="http://schemas.microsoft.com/office/drawing/2014/main" id="{E8107572-0970-486F-BB84-E4FC89E2BE16}"/>
            </a:ext>
          </a:extLst>
        </xdr:cNvPr>
        <xdr:cNvCxnSpPr/>
      </xdr:nvCxnSpPr>
      <xdr:spPr>
        <a:xfrm>
          <a:off x="3429000" y="15361583"/>
          <a:ext cx="749300" cy="1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7" name="衛生費平均値テキスト">
          <a:extLst>
            <a:ext uri="{FF2B5EF4-FFF2-40B4-BE49-F238E27FC236}">
              <a16:creationId xmlns:a16="http://schemas.microsoft.com/office/drawing/2014/main" id="{725BA620-4358-4EDF-BEE1-D80716DFDF94}"/>
            </a:ext>
          </a:extLst>
        </xdr:cNvPr>
        <xdr:cNvSpPr txBox="1"/>
      </xdr:nvSpPr>
      <xdr:spPr>
        <a:xfrm>
          <a:off x="4229100" y="1565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8" name="フローチャート: 判断 237">
          <a:extLst>
            <a:ext uri="{FF2B5EF4-FFF2-40B4-BE49-F238E27FC236}">
              <a16:creationId xmlns:a16="http://schemas.microsoft.com/office/drawing/2014/main" id="{AFA6D819-2E31-4366-9BB7-508E0BBC65A2}"/>
            </a:ext>
          </a:extLst>
        </xdr:cNvPr>
        <xdr:cNvSpPr/>
      </xdr:nvSpPr>
      <xdr:spPr>
        <a:xfrm>
          <a:off x="4127500" y="156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122365</xdr:rowOff>
    </xdr:from>
    <xdr:to>
      <xdr:col>19</xdr:col>
      <xdr:colOff>177800</xdr:colOff>
      <xdr:row>92</xdr:row>
      <xdr:rowOff>159683</xdr:rowOff>
    </xdr:to>
    <xdr:cxnSp macro="">
      <xdr:nvCxnSpPr>
        <xdr:cNvPr id="239" name="直線コネクタ 238">
          <a:extLst>
            <a:ext uri="{FF2B5EF4-FFF2-40B4-BE49-F238E27FC236}">
              <a16:creationId xmlns:a16="http://schemas.microsoft.com/office/drawing/2014/main" id="{44CA3AED-729F-4DD5-B1CA-1668E89D19F2}"/>
            </a:ext>
          </a:extLst>
        </xdr:cNvPr>
        <xdr:cNvCxnSpPr/>
      </xdr:nvCxnSpPr>
      <xdr:spPr>
        <a:xfrm>
          <a:off x="2622550" y="15324265"/>
          <a:ext cx="806450" cy="3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40" name="フローチャート: 判断 239">
          <a:extLst>
            <a:ext uri="{FF2B5EF4-FFF2-40B4-BE49-F238E27FC236}">
              <a16:creationId xmlns:a16="http://schemas.microsoft.com/office/drawing/2014/main" id="{D84E7797-ECDA-4B4C-919E-4B50DFC56FC6}"/>
            </a:ext>
          </a:extLst>
        </xdr:cNvPr>
        <xdr:cNvSpPr/>
      </xdr:nvSpPr>
      <xdr:spPr>
        <a:xfrm>
          <a:off x="3384550" y="156266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3148</xdr:rowOff>
    </xdr:from>
    <xdr:ext cx="534377" cy="259045"/>
    <xdr:sp macro="" textlink="">
      <xdr:nvSpPr>
        <xdr:cNvPr id="241" name="テキスト ボックス 240">
          <a:extLst>
            <a:ext uri="{FF2B5EF4-FFF2-40B4-BE49-F238E27FC236}">
              <a16:creationId xmlns:a16="http://schemas.microsoft.com/office/drawing/2014/main" id="{7A7118CA-A365-4397-95DE-571013947DAD}"/>
            </a:ext>
          </a:extLst>
        </xdr:cNvPr>
        <xdr:cNvSpPr txBox="1"/>
      </xdr:nvSpPr>
      <xdr:spPr>
        <a:xfrm>
          <a:off x="3187211" y="1571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122365</xdr:rowOff>
    </xdr:from>
    <xdr:to>
      <xdr:col>15</xdr:col>
      <xdr:colOff>50800</xdr:colOff>
      <xdr:row>93</xdr:row>
      <xdr:rowOff>159513</xdr:rowOff>
    </xdr:to>
    <xdr:cxnSp macro="">
      <xdr:nvCxnSpPr>
        <xdr:cNvPr id="242" name="直線コネクタ 241">
          <a:extLst>
            <a:ext uri="{FF2B5EF4-FFF2-40B4-BE49-F238E27FC236}">
              <a16:creationId xmlns:a16="http://schemas.microsoft.com/office/drawing/2014/main" id="{CC99DCAB-0530-4803-A34D-40C3E3EC4EBA}"/>
            </a:ext>
          </a:extLst>
        </xdr:cNvPr>
        <xdr:cNvCxnSpPr/>
      </xdr:nvCxnSpPr>
      <xdr:spPr>
        <a:xfrm flipV="1">
          <a:off x="1828800" y="15324265"/>
          <a:ext cx="79375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3" name="フローチャート: 判断 242">
          <a:extLst>
            <a:ext uri="{FF2B5EF4-FFF2-40B4-BE49-F238E27FC236}">
              <a16:creationId xmlns:a16="http://schemas.microsoft.com/office/drawing/2014/main" id="{FA7832B3-13B0-4E90-8C54-64BD0C5EF8BB}"/>
            </a:ext>
          </a:extLst>
        </xdr:cNvPr>
        <xdr:cNvSpPr/>
      </xdr:nvSpPr>
      <xdr:spPr>
        <a:xfrm>
          <a:off x="2571750" y="1561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158100</xdr:rowOff>
    </xdr:from>
    <xdr:ext cx="534377" cy="259045"/>
    <xdr:sp macro="" textlink="">
      <xdr:nvSpPr>
        <xdr:cNvPr id="244" name="テキスト ボックス 243">
          <a:extLst>
            <a:ext uri="{FF2B5EF4-FFF2-40B4-BE49-F238E27FC236}">
              <a16:creationId xmlns:a16="http://schemas.microsoft.com/office/drawing/2014/main" id="{46C85E61-54D9-493C-B531-76DA911FFBF0}"/>
            </a:ext>
          </a:extLst>
        </xdr:cNvPr>
        <xdr:cNvSpPr txBox="1"/>
      </xdr:nvSpPr>
      <xdr:spPr>
        <a:xfrm>
          <a:off x="2393461" y="157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134365</xdr:rowOff>
    </xdr:from>
    <xdr:to>
      <xdr:col>10</xdr:col>
      <xdr:colOff>114300</xdr:colOff>
      <xdr:row>93</xdr:row>
      <xdr:rowOff>159513</xdr:rowOff>
    </xdr:to>
    <xdr:cxnSp macro="">
      <xdr:nvCxnSpPr>
        <xdr:cNvPr id="245" name="直線コネクタ 244">
          <a:extLst>
            <a:ext uri="{FF2B5EF4-FFF2-40B4-BE49-F238E27FC236}">
              <a16:creationId xmlns:a16="http://schemas.microsoft.com/office/drawing/2014/main" id="{557C26F4-B820-4CC1-9104-70EFCE8217D0}"/>
            </a:ext>
          </a:extLst>
        </xdr:cNvPr>
        <xdr:cNvCxnSpPr/>
      </xdr:nvCxnSpPr>
      <xdr:spPr>
        <a:xfrm>
          <a:off x="1028700" y="15507715"/>
          <a:ext cx="8001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6" name="フローチャート: 判断 245">
          <a:extLst>
            <a:ext uri="{FF2B5EF4-FFF2-40B4-BE49-F238E27FC236}">
              <a16:creationId xmlns:a16="http://schemas.microsoft.com/office/drawing/2014/main" id="{6C1024A2-848C-4C52-A316-4F47E6331C74}"/>
            </a:ext>
          </a:extLst>
        </xdr:cNvPr>
        <xdr:cNvSpPr/>
      </xdr:nvSpPr>
      <xdr:spPr>
        <a:xfrm>
          <a:off x="1778000" y="157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116437</xdr:rowOff>
    </xdr:from>
    <xdr:ext cx="534377" cy="259045"/>
    <xdr:sp macro="" textlink="">
      <xdr:nvSpPr>
        <xdr:cNvPr id="247" name="テキスト ボックス 246">
          <a:extLst>
            <a:ext uri="{FF2B5EF4-FFF2-40B4-BE49-F238E27FC236}">
              <a16:creationId xmlns:a16="http://schemas.microsoft.com/office/drawing/2014/main" id="{8C0FB510-652D-457B-8941-40E05C22C893}"/>
            </a:ext>
          </a:extLst>
        </xdr:cNvPr>
        <xdr:cNvSpPr txBox="1"/>
      </xdr:nvSpPr>
      <xdr:spPr>
        <a:xfrm>
          <a:off x="1580661" y="158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8" name="フローチャート: 判断 247">
          <a:extLst>
            <a:ext uri="{FF2B5EF4-FFF2-40B4-BE49-F238E27FC236}">
              <a16:creationId xmlns:a16="http://schemas.microsoft.com/office/drawing/2014/main" id="{B968E036-D472-4757-A76E-3FFC8E92C9BA}"/>
            </a:ext>
          </a:extLst>
        </xdr:cNvPr>
        <xdr:cNvSpPr/>
      </xdr:nvSpPr>
      <xdr:spPr>
        <a:xfrm>
          <a:off x="984250" y="15817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22693</xdr:rowOff>
    </xdr:from>
    <xdr:ext cx="534377" cy="259045"/>
    <xdr:sp macro="" textlink="">
      <xdr:nvSpPr>
        <xdr:cNvPr id="249" name="テキスト ボックス 248">
          <a:extLst>
            <a:ext uri="{FF2B5EF4-FFF2-40B4-BE49-F238E27FC236}">
              <a16:creationId xmlns:a16="http://schemas.microsoft.com/office/drawing/2014/main" id="{AD478E31-AB99-480F-BAA7-3C558B2399E6}"/>
            </a:ext>
          </a:extLst>
        </xdr:cNvPr>
        <xdr:cNvSpPr txBox="1"/>
      </xdr:nvSpPr>
      <xdr:spPr>
        <a:xfrm>
          <a:off x="786911" y="159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3BDE67B-4BAA-438F-9F76-E383A89B2BE1}"/>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6387338-8D88-4DB8-ACDB-B9BCCB62BBD5}"/>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F5EF7B6-0BBC-4CF4-9C16-FD5B37AACB2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53FFC7B-3D3B-4816-B69A-0B1CED18931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FFA7CE3-3BBC-4D77-A874-D7E8DD2A2B13}"/>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101778</xdr:rowOff>
    </xdr:from>
    <xdr:to>
      <xdr:col>24</xdr:col>
      <xdr:colOff>114300</xdr:colOff>
      <xdr:row>94</xdr:row>
      <xdr:rowOff>31928</xdr:rowOff>
    </xdr:to>
    <xdr:sp macro="" textlink="">
      <xdr:nvSpPr>
        <xdr:cNvPr id="255" name="楕円 254">
          <a:extLst>
            <a:ext uri="{FF2B5EF4-FFF2-40B4-BE49-F238E27FC236}">
              <a16:creationId xmlns:a16="http://schemas.microsoft.com/office/drawing/2014/main" id="{E04CAA82-2A12-4829-95D7-D140FC2FB1B8}"/>
            </a:ext>
          </a:extLst>
        </xdr:cNvPr>
        <xdr:cNvSpPr/>
      </xdr:nvSpPr>
      <xdr:spPr>
        <a:xfrm>
          <a:off x="4127500" y="154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124655</xdr:rowOff>
    </xdr:from>
    <xdr:ext cx="534377" cy="259045"/>
    <xdr:sp macro="" textlink="">
      <xdr:nvSpPr>
        <xdr:cNvPr id="256" name="衛生費該当値テキスト">
          <a:extLst>
            <a:ext uri="{FF2B5EF4-FFF2-40B4-BE49-F238E27FC236}">
              <a16:creationId xmlns:a16="http://schemas.microsoft.com/office/drawing/2014/main" id="{403137D6-FCA9-434F-9911-F3D58DA23789}"/>
            </a:ext>
          </a:extLst>
        </xdr:cNvPr>
        <xdr:cNvSpPr txBox="1"/>
      </xdr:nvSpPr>
      <xdr:spPr>
        <a:xfrm>
          <a:off x="4229100" y="1532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108883</xdr:rowOff>
    </xdr:from>
    <xdr:to>
      <xdr:col>20</xdr:col>
      <xdr:colOff>38100</xdr:colOff>
      <xdr:row>93</xdr:row>
      <xdr:rowOff>39033</xdr:rowOff>
    </xdr:to>
    <xdr:sp macro="" textlink="">
      <xdr:nvSpPr>
        <xdr:cNvPr id="257" name="楕円 256">
          <a:extLst>
            <a:ext uri="{FF2B5EF4-FFF2-40B4-BE49-F238E27FC236}">
              <a16:creationId xmlns:a16="http://schemas.microsoft.com/office/drawing/2014/main" id="{5519A3EB-1328-41AC-984A-3A28F8FA74E2}"/>
            </a:ext>
          </a:extLst>
        </xdr:cNvPr>
        <xdr:cNvSpPr/>
      </xdr:nvSpPr>
      <xdr:spPr>
        <a:xfrm>
          <a:off x="3384550" y="15310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55560</xdr:rowOff>
    </xdr:from>
    <xdr:ext cx="534377" cy="259045"/>
    <xdr:sp macro="" textlink="">
      <xdr:nvSpPr>
        <xdr:cNvPr id="258" name="テキスト ボックス 257">
          <a:extLst>
            <a:ext uri="{FF2B5EF4-FFF2-40B4-BE49-F238E27FC236}">
              <a16:creationId xmlns:a16="http://schemas.microsoft.com/office/drawing/2014/main" id="{3A0350A3-D1EF-4583-9227-3701CC5C861A}"/>
            </a:ext>
          </a:extLst>
        </xdr:cNvPr>
        <xdr:cNvSpPr txBox="1"/>
      </xdr:nvSpPr>
      <xdr:spPr>
        <a:xfrm>
          <a:off x="3187211" y="150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71565</xdr:rowOff>
    </xdr:from>
    <xdr:to>
      <xdr:col>15</xdr:col>
      <xdr:colOff>101600</xdr:colOff>
      <xdr:row>93</xdr:row>
      <xdr:rowOff>1715</xdr:rowOff>
    </xdr:to>
    <xdr:sp macro="" textlink="">
      <xdr:nvSpPr>
        <xdr:cNvPr id="259" name="楕円 258">
          <a:extLst>
            <a:ext uri="{FF2B5EF4-FFF2-40B4-BE49-F238E27FC236}">
              <a16:creationId xmlns:a16="http://schemas.microsoft.com/office/drawing/2014/main" id="{9B8276C3-8D41-4B0E-8C84-712A81A509DB}"/>
            </a:ext>
          </a:extLst>
        </xdr:cNvPr>
        <xdr:cNvSpPr/>
      </xdr:nvSpPr>
      <xdr:spPr>
        <a:xfrm>
          <a:off x="2571750" y="1527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18242</xdr:rowOff>
    </xdr:from>
    <xdr:ext cx="534377" cy="259045"/>
    <xdr:sp macro="" textlink="">
      <xdr:nvSpPr>
        <xdr:cNvPr id="260" name="テキスト ボックス 259">
          <a:extLst>
            <a:ext uri="{FF2B5EF4-FFF2-40B4-BE49-F238E27FC236}">
              <a16:creationId xmlns:a16="http://schemas.microsoft.com/office/drawing/2014/main" id="{8C09DD51-8202-40B9-BAE4-52787FBCC1E0}"/>
            </a:ext>
          </a:extLst>
        </xdr:cNvPr>
        <xdr:cNvSpPr txBox="1"/>
      </xdr:nvSpPr>
      <xdr:spPr>
        <a:xfrm>
          <a:off x="2393461" y="150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108713</xdr:rowOff>
    </xdr:from>
    <xdr:to>
      <xdr:col>10</xdr:col>
      <xdr:colOff>165100</xdr:colOff>
      <xdr:row>94</xdr:row>
      <xdr:rowOff>38863</xdr:rowOff>
    </xdr:to>
    <xdr:sp macro="" textlink="">
      <xdr:nvSpPr>
        <xdr:cNvPr id="261" name="楕円 260">
          <a:extLst>
            <a:ext uri="{FF2B5EF4-FFF2-40B4-BE49-F238E27FC236}">
              <a16:creationId xmlns:a16="http://schemas.microsoft.com/office/drawing/2014/main" id="{A72C2FF6-F4C9-40CD-B9C0-2DF6A2ABDBC7}"/>
            </a:ext>
          </a:extLst>
        </xdr:cNvPr>
        <xdr:cNvSpPr/>
      </xdr:nvSpPr>
      <xdr:spPr>
        <a:xfrm>
          <a:off x="1778000" y="154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55390</xdr:rowOff>
    </xdr:from>
    <xdr:ext cx="534377" cy="259045"/>
    <xdr:sp macro="" textlink="">
      <xdr:nvSpPr>
        <xdr:cNvPr id="262" name="テキスト ボックス 261">
          <a:extLst>
            <a:ext uri="{FF2B5EF4-FFF2-40B4-BE49-F238E27FC236}">
              <a16:creationId xmlns:a16="http://schemas.microsoft.com/office/drawing/2014/main" id="{B02F022E-9064-4F82-8BE6-FF3147D033EF}"/>
            </a:ext>
          </a:extLst>
        </xdr:cNvPr>
        <xdr:cNvSpPr txBox="1"/>
      </xdr:nvSpPr>
      <xdr:spPr>
        <a:xfrm>
          <a:off x="1580661" y="152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83565</xdr:rowOff>
    </xdr:from>
    <xdr:to>
      <xdr:col>6</xdr:col>
      <xdr:colOff>38100</xdr:colOff>
      <xdr:row>94</xdr:row>
      <xdr:rowOff>13715</xdr:rowOff>
    </xdr:to>
    <xdr:sp macro="" textlink="">
      <xdr:nvSpPr>
        <xdr:cNvPr id="263" name="楕円 262">
          <a:extLst>
            <a:ext uri="{FF2B5EF4-FFF2-40B4-BE49-F238E27FC236}">
              <a16:creationId xmlns:a16="http://schemas.microsoft.com/office/drawing/2014/main" id="{1B96FA8B-B9FF-4087-A495-A96D74B1488D}"/>
            </a:ext>
          </a:extLst>
        </xdr:cNvPr>
        <xdr:cNvSpPr/>
      </xdr:nvSpPr>
      <xdr:spPr>
        <a:xfrm>
          <a:off x="984250" y="154569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30242</xdr:rowOff>
    </xdr:from>
    <xdr:ext cx="534377" cy="259045"/>
    <xdr:sp macro="" textlink="">
      <xdr:nvSpPr>
        <xdr:cNvPr id="264" name="テキスト ボックス 263">
          <a:extLst>
            <a:ext uri="{FF2B5EF4-FFF2-40B4-BE49-F238E27FC236}">
              <a16:creationId xmlns:a16="http://schemas.microsoft.com/office/drawing/2014/main" id="{21C989B3-A4A2-49EB-8EF2-3DD2166C9D84}"/>
            </a:ext>
          </a:extLst>
        </xdr:cNvPr>
        <xdr:cNvSpPr txBox="1"/>
      </xdr:nvSpPr>
      <xdr:spPr>
        <a:xfrm>
          <a:off x="786911" y="152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16CC24A-C4EC-4DE8-A5C3-D82E0F902325}"/>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ADF7162E-0032-4194-8F04-F36F13987403}"/>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F16D652-233A-4096-8548-A4A27A74E596}"/>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B1D8C7C9-548B-4637-A874-C477B8315D9E}"/>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BBDC83B8-F7E2-4862-9006-FA8ABFBAEB6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D3D92007-FED3-47CF-ADF0-AC2F118BAB11}"/>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6E3E5E49-AD2B-46A4-8A71-718F6F47AF48}"/>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392654A4-3170-4CE1-B1B0-42530907DC6E}"/>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4AD367B-998D-4550-9330-B3190C48319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9F11A503-92E0-4E07-B288-DDE3FF43249F}"/>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B3BFC956-2FC3-470F-BC54-CA0B33A48A56}"/>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F29019CF-74A0-415A-9741-6019C606B7E5}"/>
            </a:ext>
          </a:extLst>
        </xdr:cNvPr>
        <xdr:cNvSpPr txBox="1"/>
      </xdr:nvSpPr>
      <xdr:spPr>
        <a:xfrm>
          <a:off x="572656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6B822732-3D63-4A47-86B1-ED882D412B5D}"/>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E268AB13-7D8C-4FD8-9E07-CCF6FCF9AFEC}"/>
            </a:ext>
          </a:extLst>
        </xdr:cNvPr>
        <xdr:cNvSpPr txBox="1"/>
      </xdr:nvSpPr>
      <xdr:spPr>
        <a:xfrm>
          <a:off x="552722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4A5F286F-2BF9-4CA9-8AC0-BBC5EF969907}"/>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B157C22A-2E34-4720-8430-BC4F5CD0A17E}"/>
            </a:ext>
          </a:extLst>
        </xdr:cNvPr>
        <xdr:cNvSpPr txBox="1"/>
      </xdr:nvSpPr>
      <xdr:spPr>
        <a:xfrm>
          <a:off x="552722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A71E6EE1-8654-4B44-8906-B359C6FCEC13}"/>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E107AB63-269E-4685-BF44-3DA089602267}"/>
            </a:ext>
          </a:extLst>
        </xdr:cNvPr>
        <xdr:cNvSpPr txBox="1"/>
      </xdr:nvSpPr>
      <xdr:spPr>
        <a:xfrm>
          <a:off x="552722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D89F92E4-8958-4604-AA1C-C76CA4D61D49}"/>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A0631147-622C-4EE9-A909-60C0216EB6ED}"/>
            </a:ext>
          </a:extLst>
        </xdr:cNvPr>
        <xdr:cNvSpPr txBox="1"/>
      </xdr:nvSpPr>
      <xdr:spPr>
        <a:xfrm>
          <a:off x="552722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A03FA76E-EF55-4302-BAF2-04A9C44F544E}"/>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6" name="テキスト ボックス 285">
          <a:extLst>
            <a:ext uri="{FF2B5EF4-FFF2-40B4-BE49-F238E27FC236}">
              <a16:creationId xmlns:a16="http://schemas.microsoft.com/office/drawing/2014/main" id="{733E68EB-3FB9-420F-9714-4CBFACB61BF7}"/>
            </a:ext>
          </a:extLst>
        </xdr:cNvPr>
        <xdr:cNvSpPr txBox="1"/>
      </xdr:nvSpPr>
      <xdr:spPr>
        <a:xfrm>
          <a:off x="54821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1612B6F6-A219-4D3B-992E-122C22C0DDC7}"/>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8BE4A144-5D6F-4FAA-AE1C-1AE8C9FDA7BF}"/>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29324CFD-FCA7-4774-9056-AD954F3B0D11}"/>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CBA5FB7D-293C-42DD-8285-C8BB4D2BFB32}"/>
            </a:ext>
          </a:extLst>
        </xdr:cNvPr>
        <xdr:cNvCxnSpPr/>
      </xdr:nvCxnSpPr>
      <xdr:spPr>
        <a:xfrm flipV="1">
          <a:off x="9427845" y="5035369"/>
          <a:ext cx="127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D7A49759-256C-4370-8C84-ADC085FDBC7D}"/>
            </a:ext>
          </a:extLst>
        </xdr:cNvPr>
        <xdr:cNvSpPr txBox="1"/>
      </xdr:nvSpPr>
      <xdr:spPr>
        <a:xfrm>
          <a:off x="948055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667352B7-87C1-440C-98FA-F9FE6E359C63}"/>
            </a:ext>
          </a:extLst>
        </xdr:cNvPr>
        <xdr:cNvCxnSpPr/>
      </xdr:nvCxnSpPr>
      <xdr:spPr>
        <a:xfrm>
          <a:off x="935990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3" name="労働費最大値テキスト">
          <a:extLst>
            <a:ext uri="{FF2B5EF4-FFF2-40B4-BE49-F238E27FC236}">
              <a16:creationId xmlns:a16="http://schemas.microsoft.com/office/drawing/2014/main" id="{21D55E0C-76C5-474D-894B-B98EDF5CA757}"/>
            </a:ext>
          </a:extLst>
        </xdr:cNvPr>
        <xdr:cNvSpPr txBox="1"/>
      </xdr:nvSpPr>
      <xdr:spPr>
        <a:xfrm>
          <a:off x="9480550" y="481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4" name="直線コネクタ 293">
          <a:extLst>
            <a:ext uri="{FF2B5EF4-FFF2-40B4-BE49-F238E27FC236}">
              <a16:creationId xmlns:a16="http://schemas.microsoft.com/office/drawing/2014/main" id="{95082F9C-B32C-483A-A2A9-5AEF8982CF2B}"/>
            </a:ext>
          </a:extLst>
        </xdr:cNvPr>
        <xdr:cNvCxnSpPr/>
      </xdr:nvCxnSpPr>
      <xdr:spPr>
        <a:xfrm>
          <a:off x="9359900" y="5035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133659</xdr:rowOff>
    </xdr:from>
    <xdr:to>
      <xdr:col>55</xdr:col>
      <xdr:colOff>0</xdr:colOff>
      <xdr:row>38</xdr:row>
      <xdr:rowOff>135291</xdr:rowOff>
    </xdr:to>
    <xdr:cxnSp macro="">
      <xdr:nvCxnSpPr>
        <xdr:cNvPr id="295" name="直線コネクタ 294">
          <a:extLst>
            <a:ext uri="{FF2B5EF4-FFF2-40B4-BE49-F238E27FC236}">
              <a16:creationId xmlns:a16="http://schemas.microsoft.com/office/drawing/2014/main" id="{2D0BEBFF-34A6-44F6-A385-D28FA5AFA0A0}"/>
            </a:ext>
          </a:extLst>
        </xdr:cNvPr>
        <xdr:cNvCxnSpPr/>
      </xdr:nvCxnSpPr>
      <xdr:spPr>
        <a:xfrm flipV="1">
          <a:off x="8686800" y="6413809"/>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6" name="労働費平均値テキスト">
          <a:extLst>
            <a:ext uri="{FF2B5EF4-FFF2-40B4-BE49-F238E27FC236}">
              <a16:creationId xmlns:a16="http://schemas.microsoft.com/office/drawing/2014/main" id="{D1D3B855-08B7-4AA0-B2E8-2B3D3301B598}"/>
            </a:ext>
          </a:extLst>
        </xdr:cNvPr>
        <xdr:cNvSpPr txBox="1"/>
      </xdr:nvSpPr>
      <xdr:spPr>
        <a:xfrm>
          <a:off x="9480550" y="616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7" name="フローチャート: 判断 296">
          <a:extLst>
            <a:ext uri="{FF2B5EF4-FFF2-40B4-BE49-F238E27FC236}">
              <a16:creationId xmlns:a16="http://schemas.microsoft.com/office/drawing/2014/main" id="{F76D11E5-30D9-47BE-BB59-7E3C19A38879}"/>
            </a:ext>
          </a:extLst>
        </xdr:cNvPr>
        <xdr:cNvSpPr/>
      </xdr:nvSpPr>
      <xdr:spPr>
        <a:xfrm>
          <a:off x="9398000" y="630798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135291</xdr:rowOff>
    </xdr:from>
    <xdr:to>
      <xdr:col>50</xdr:col>
      <xdr:colOff>114300</xdr:colOff>
      <xdr:row>38</xdr:row>
      <xdr:rowOff>162887</xdr:rowOff>
    </xdr:to>
    <xdr:cxnSp macro="">
      <xdr:nvCxnSpPr>
        <xdr:cNvPr id="298" name="直線コネクタ 297">
          <a:extLst>
            <a:ext uri="{FF2B5EF4-FFF2-40B4-BE49-F238E27FC236}">
              <a16:creationId xmlns:a16="http://schemas.microsoft.com/office/drawing/2014/main" id="{38A4F398-D5A1-406E-ACE9-96F5D53F18B2}"/>
            </a:ext>
          </a:extLst>
        </xdr:cNvPr>
        <xdr:cNvCxnSpPr/>
      </xdr:nvCxnSpPr>
      <xdr:spPr>
        <a:xfrm flipV="1">
          <a:off x="7886700" y="6415441"/>
          <a:ext cx="8001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9" name="フローチャート: 判断 298">
          <a:extLst>
            <a:ext uri="{FF2B5EF4-FFF2-40B4-BE49-F238E27FC236}">
              <a16:creationId xmlns:a16="http://schemas.microsoft.com/office/drawing/2014/main" id="{E351A812-9240-401F-9A54-D0149BF0C2E9}"/>
            </a:ext>
          </a:extLst>
        </xdr:cNvPr>
        <xdr:cNvSpPr/>
      </xdr:nvSpPr>
      <xdr:spPr>
        <a:xfrm>
          <a:off x="8636000" y="631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300" name="テキスト ボックス 299">
          <a:extLst>
            <a:ext uri="{FF2B5EF4-FFF2-40B4-BE49-F238E27FC236}">
              <a16:creationId xmlns:a16="http://schemas.microsoft.com/office/drawing/2014/main" id="{7231308B-6BDE-4D76-BC0C-EBE715D1FFB8}"/>
            </a:ext>
          </a:extLst>
        </xdr:cNvPr>
        <xdr:cNvSpPr txBox="1"/>
      </xdr:nvSpPr>
      <xdr:spPr>
        <a:xfrm>
          <a:off x="8470978" y="609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112268</xdr:rowOff>
    </xdr:from>
    <xdr:to>
      <xdr:col>45</xdr:col>
      <xdr:colOff>177800</xdr:colOff>
      <xdr:row>38</xdr:row>
      <xdr:rowOff>162887</xdr:rowOff>
    </xdr:to>
    <xdr:cxnSp macro="">
      <xdr:nvCxnSpPr>
        <xdr:cNvPr id="301" name="直線コネクタ 300">
          <a:extLst>
            <a:ext uri="{FF2B5EF4-FFF2-40B4-BE49-F238E27FC236}">
              <a16:creationId xmlns:a16="http://schemas.microsoft.com/office/drawing/2014/main" id="{E147C04C-D79F-461F-A452-FC985649C622}"/>
            </a:ext>
          </a:extLst>
        </xdr:cNvPr>
        <xdr:cNvCxnSpPr/>
      </xdr:nvCxnSpPr>
      <xdr:spPr>
        <a:xfrm>
          <a:off x="7080250" y="6392418"/>
          <a:ext cx="8064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2" name="フローチャート: 判断 301">
          <a:extLst>
            <a:ext uri="{FF2B5EF4-FFF2-40B4-BE49-F238E27FC236}">
              <a16:creationId xmlns:a16="http://schemas.microsoft.com/office/drawing/2014/main" id="{D2308672-2582-464C-9F13-C99DBEB4F5FA}"/>
            </a:ext>
          </a:extLst>
        </xdr:cNvPr>
        <xdr:cNvSpPr/>
      </xdr:nvSpPr>
      <xdr:spPr>
        <a:xfrm>
          <a:off x="7842250" y="6297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3" name="テキスト ボックス 302">
          <a:extLst>
            <a:ext uri="{FF2B5EF4-FFF2-40B4-BE49-F238E27FC236}">
              <a16:creationId xmlns:a16="http://schemas.microsoft.com/office/drawing/2014/main" id="{89223395-CEEF-45A3-B299-7B89F5DA29F4}"/>
            </a:ext>
          </a:extLst>
        </xdr:cNvPr>
        <xdr:cNvSpPr txBox="1"/>
      </xdr:nvSpPr>
      <xdr:spPr>
        <a:xfrm>
          <a:off x="7677228" y="60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112268</xdr:rowOff>
    </xdr:from>
    <xdr:to>
      <xdr:col>41</xdr:col>
      <xdr:colOff>50800</xdr:colOff>
      <xdr:row>38</xdr:row>
      <xdr:rowOff>144435</xdr:rowOff>
    </xdr:to>
    <xdr:cxnSp macro="">
      <xdr:nvCxnSpPr>
        <xdr:cNvPr id="304" name="直線コネクタ 303">
          <a:extLst>
            <a:ext uri="{FF2B5EF4-FFF2-40B4-BE49-F238E27FC236}">
              <a16:creationId xmlns:a16="http://schemas.microsoft.com/office/drawing/2014/main" id="{5E1F0912-BFF3-46BC-9519-7E419E70A064}"/>
            </a:ext>
          </a:extLst>
        </xdr:cNvPr>
        <xdr:cNvCxnSpPr/>
      </xdr:nvCxnSpPr>
      <xdr:spPr>
        <a:xfrm flipV="1">
          <a:off x="6286500" y="6392418"/>
          <a:ext cx="793750" cy="3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5" name="フローチャート: 判断 304">
          <a:extLst>
            <a:ext uri="{FF2B5EF4-FFF2-40B4-BE49-F238E27FC236}">
              <a16:creationId xmlns:a16="http://schemas.microsoft.com/office/drawing/2014/main" id="{2604E3AE-3AF1-4405-99F4-05F11F303C98}"/>
            </a:ext>
          </a:extLst>
        </xdr:cNvPr>
        <xdr:cNvSpPr/>
      </xdr:nvSpPr>
      <xdr:spPr>
        <a:xfrm>
          <a:off x="7029450" y="63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169145</xdr:rowOff>
    </xdr:from>
    <xdr:ext cx="469744" cy="259045"/>
    <xdr:sp macro="" textlink="">
      <xdr:nvSpPr>
        <xdr:cNvPr id="306" name="テキスト ボックス 305">
          <a:extLst>
            <a:ext uri="{FF2B5EF4-FFF2-40B4-BE49-F238E27FC236}">
              <a16:creationId xmlns:a16="http://schemas.microsoft.com/office/drawing/2014/main" id="{7CCCDEBB-D6B7-4500-922F-A49585377DDA}"/>
            </a:ext>
          </a:extLst>
        </xdr:cNvPr>
        <xdr:cNvSpPr txBox="1"/>
      </xdr:nvSpPr>
      <xdr:spPr>
        <a:xfrm>
          <a:off x="6864428" y="61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7" name="フローチャート: 判断 306">
          <a:extLst>
            <a:ext uri="{FF2B5EF4-FFF2-40B4-BE49-F238E27FC236}">
              <a16:creationId xmlns:a16="http://schemas.microsoft.com/office/drawing/2014/main" id="{E9343050-FF49-4140-B6D8-C71E477609E2}"/>
            </a:ext>
          </a:extLst>
        </xdr:cNvPr>
        <xdr:cNvSpPr/>
      </xdr:nvSpPr>
      <xdr:spPr>
        <a:xfrm>
          <a:off x="6235700" y="63530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8" name="テキスト ボックス 307">
          <a:extLst>
            <a:ext uri="{FF2B5EF4-FFF2-40B4-BE49-F238E27FC236}">
              <a16:creationId xmlns:a16="http://schemas.microsoft.com/office/drawing/2014/main" id="{4F3AA934-EEC1-4ECB-8BC9-4BB75F8AD562}"/>
            </a:ext>
          </a:extLst>
        </xdr:cNvPr>
        <xdr:cNvSpPr txBox="1"/>
      </xdr:nvSpPr>
      <xdr:spPr>
        <a:xfrm>
          <a:off x="6116267" y="613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AFE458C-DC8E-40E6-BEAA-4857DE8C844E}"/>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4581FCA5-A501-4E06-9007-9AE4454C1853}"/>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9B97BA9C-B61F-47EB-939F-71F519E4F2CC}"/>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A148E91C-5620-455A-8D00-64C269EBBCDA}"/>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3488F834-2411-4DE0-8BF8-4A7E02ECDD52}"/>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82859</xdr:rowOff>
    </xdr:from>
    <xdr:to>
      <xdr:col>55</xdr:col>
      <xdr:colOff>50800</xdr:colOff>
      <xdr:row>39</xdr:row>
      <xdr:rowOff>13009</xdr:rowOff>
    </xdr:to>
    <xdr:sp macro="" textlink="">
      <xdr:nvSpPr>
        <xdr:cNvPr id="314" name="楕円 313">
          <a:extLst>
            <a:ext uri="{FF2B5EF4-FFF2-40B4-BE49-F238E27FC236}">
              <a16:creationId xmlns:a16="http://schemas.microsoft.com/office/drawing/2014/main" id="{C2B535E7-56BC-4572-9291-26649BA00086}"/>
            </a:ext>
          </a:extLst>
        </xdr:cNvPr>
        <xdr:cNvSpPr/>
      </xdr:nvSpPr>
      <xdr:spPr>
        <a:xfrm>
          <a:off x="9398000" y="63630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61286</xdr:rowOff>
    </xdr:from>
    <xdr:ext cx="378565" cy="259045"/>
    <xdr:sp macro="" textlink="">
      <xdr:nvSpPr>
        <xdr:cNvPr id="315" name="労働費該当値テキスト">
          <a:extLst>
            <a:ext uri="{FF2B5EF4-FFF2-40B4-BE49-F238E27FC236}">
              <a16:creationId xmlns:a16="http://schemas.microsoft.com/office/drawing/2014/main" id="{FF7FDCE9-2883-49C1-9780-508440B0424B}"/>
            </a:ext>
          </a:extLst>
        </xdr:cNvPr>
        <xdr:cNvSpPr txBox="1"/>
      </xdr:nvSpPr>
      <xdr:spPr>
        <a:xfrm>
          <a:off x="9480550" y="634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84491</xdr:rowOff>
    </xdr:from>
    <xdr:to>
      <xdr:col>50</xdr:col>
      <xdr:colOff>165100</xdr:colOff>
      <xdr:row>39</xdr:row>
      <xdr:rowOff>14641</xdr:rowOff>
    </xdr:to>
    <xdr:sp macro="" textlink="">
      <xdr:nvSpPr>
        <xdr:cNvPr id="316" name="楕円 315">
          <a:extLst>
            <a:ext uri="{FF2B5EF4-FFF2-40B4-BE49-F238E27FC236}">
              <a16:creationId xmlns:a16="http://schemas.microsoft.com/office/drawing/2014/main" id="{2EC2C8CF-87DC-476D-88E1-74A74BD04866}"/>
            </a:ext>
          </a:extLst>
        </xdr:cNvPr>
        <xdr:cNvSpPr/>
      </xdr:nvSpPr>
      <xdr:spPr>
        <a:xfrm>
          <a:off x="8636000" y="63646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5768</xdr:rowOff>
    </xdr:from>
    <xdr:ext cx="378565" cy="259045"/>
    <xdr:sp macro="" textlink="">
      <xdr:nvSpPr>
        <xdr:cNvPr id="317" name="テキスト ボックス 316">
          <a:extLst>
            <a:ext uri="{FF2B5EF4-FFF2-40B4-BE49-F238E27FC236}">
              <a16:creationId xmlns:a16="http://schemas.microsoft.com/office/drawing/2014/main" id="{C6A0B63C-A3AA-4226-95B6-37FF12571FFF}"/>
            </a:ext>
          </a:extLst>
        </xdr:cNvPr>
        <xdr:cNvSpPr txBox="1"/>
      </xdr:nvSpPr>
      <xdr:spPr>
        <a:xfrm>
          <a:off x="8516567" y="645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112087</xdr:rowOff>
    </xdr:from>
    <xdr:to>
      <xdr:col>46</xdr:col>
      <xdr:colOff>38100</xdr:colOff>
      <xdr:row>39</xdr:row>
      <xdr:rowOff>42237</xdr:rowOff>
    </xdr:to>
    <xdr:sp macro="" textlink="">
      <xdr:nvSpPr>
        <xdr:cNvPr id="318" name="楕円 317">
          <a:extLst>
            <a:ext uri="{FF2B5EF4-FFF2-40B4-BE49-F238E27FC236}">
              <a16:creationId xmlns:a16="http://schemas.microsoft.com/office/drawing/2014/main" id="{F9AC8E9C-704C-4C32-8E31-45F3D1FD5D8E}"/>
            </a:ext>
          </a:extLst>
        </xdr:cNvPr>
        <xdr:cNvSpPr/>
      </xdr:nvSpPr>
      <xdr:spPr>
        <a:xfrm>
          <a:off x="7842250" y="63922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33364</xdr:rowOff>
    </xdr:from>
    <xdr:ext cx="378565" cy="259045"/>
    <xdr:sp macro="" textlink="">
      <xdr:nvSpPr>
        <xdr:cNvPr id="319" name="テキスト ボックス 318">
          <a:extLst>
            <a:ext uri="{FF2B5EF4-FFF2-40B4-BE49-F238E27FC236}">
              <a16:creationId xmlns:a16="http://schemas.microsoft.com/office/drawing/2014/main" id="{6E56F037-4099-49FB-834A-3D011651702C}"/>
            </a:ext>
          </a:extLst>
        </xdr:cNvPr>
        <xdr:cNvSpPr txBox="1"/>
      </xdr:nvSpPr>
      <xdr:spPr>
        <a:xfrm>
          <a:off x="7716467" y="6478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61468</xdr:rowOff>
    </xdr:from>
    <xdr:to>
      <xdr:col>41</xdr:col>
      <xdr:colOff>101600</xdr:colOff>
      <xdr:row>38</xdr:row>
      <xdr:rowOff>163068</xdr:rowOff>
    </xdr:to>
    <xdr:sp macro="" textlink="">
      <xdr:nvSpPr>
        <xdr:cNvPr id="320" name="楕円 319">
          <a:extLst>
            <a:ext uri="{FF2B5EF4-FFF2-40B4-BE49-F238E27FC236}">
              <a16:creationId xmlns:a16="http://schemas.microsoft.com/office/drawing/2014/main" id="{33BBFD6A-4A56-4A2A-A60B-F71B208FB7D9}"/>
            </a:ext>
          </a:extLst>
        </xdr:cNvPr>
        <xdr:cNvSpPr/>
      </xdr:nvSpPr>
      <xdr:spPr>
        <a:xfrm>
          <a:off x="702945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154195</xdr:rowOff>
    </xdr:from>
    <xdr:ext cx="378565" cy="259045"/>
    <xdr:sp macro="" textlink="">
      <xdr:nvSpPr>
        <xdr:cNvPr id="321" name="テキスト ボックス 320">
          <a:extLst>
            <a:ext uri="{FF2B5EF4-FFF2-40B4-BE49-F238E27FC236}">
              <a16:creationId xmlns:a16="http://schemas.microsoft.com/office/drawing/2014/main" id="{376F93A7-2719-45BF-A75F-F86B6648F269}"/>
            </a:ext>
          </a:extLst>
        </xdr:cNvPr>
        <xdr:cNvSpPr txBox="1"/>
      </xdr:nvSpPr>
      <xdr:spPr>
        <a:xfrm>
          <a:off x="6910017" y="643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93635</xdr:rowOff>
    </xdr:from>
    <xdr:to>
      <xdr:col>36</xdr:col>
      <xdr:colOff>165100</xdr:colOff>
      <xdr:row>39</xdr:row>
      <xdr:rowOff>23785</xdr:rowOff>
    </xdr:to>
    <xdr:sp macro="" textlink="">
      <xdr:nvSpPr>
        <xdr:cNvPr id="322" name="楕円 321">
          <a:extLst>
            <a:ext uri="{FF2B5EF4-FFF2-40B4-BE49-F238E27FC236}">
              <a16:creationId xmlns:a16="http://schemas.microsoft.com/office/drawing/2014/main" id="{3C3F5A7C-1298-4224-A8BA-A7134E041459}"/>
            </a:ext>
          </a:extLst>
        </xdr:cNvPr>
        <xdr:cNvSpPr/>
      </xdr:nvSpPr>
      <xdr:spPr>
        <a:xfrm>
          <a:off x="6235700" y="6373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14912</xdr:rowOff>
    </xdr:from>
    <xdr:ext cx="378565" cy="259045"/>
    <xdr:sp macro="" textlink="">
      <xdr:nvSpPr>
        <xdr:cNvPr id="323" name="テキスト ボックス 322">
          <a:extLst>
            <a:ext uri="{FF2B5EF4-FFF2-40B4-BE49-F238E27FC236}">
              <a16:creationId xmlns:a16="http://schemas.microsoft.com/office/drawing/2014/main" id="{6886FA7F-CEA2-4201-9F07-8E293B39B92C}"/>
            </a:ext>
          </a:extLst>
        </xdr:cNvPr>
        <xdr:cNvSpPr txBox="1"/>
      </xdr:nvSpPr>
      <xdr:spPr>
        <a:xfrm>
          <a:off x="6116267" y="646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B76B14C-8FF7-4BE9-8D2A-2FD46E2CD7D7}"/>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84A90770-7D35-4B53-808C-25BA1135FDF6}"/>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90F38D09-7004-4555-AD58-13127C37D969}"/>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82AAD330-2056-4209-93FE-2C4AF570AAC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3FA8E3BC-913B-4E79-8EB4-CD434623E7DC}"/>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5EF223B9-8F53-4EBE-90A3-4A37E9D7D6FD}"/>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1807617D-3FC3-4B06-814C-0B2603182DB6}"/>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8CE2764C-A8BA-4F1B-BCC8-7AB761B2654C}"/>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95661BE1-215B-43FB-9F0F-F62B95679C1E}"/>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FFBD5CE3-2321-45BD-BA4E-6D147D16261C}"/>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EBF8362C-9137-455F-9492-A4F7160BD3D6}"/>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BC37E688-4030-430B-A1D5-540A82593CD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9FD1E9B-A909-4264-8512-16CDAD824117}"/>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CF914680-D95F-4A84-943F-059E4EC39815}"/>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29BEDCC7-5B67-40FD-A161-B7163048F0DC}"/>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CDB69CC9-7B18-4B8D-8835-5BC987E98A68}"/>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1BCAEA61-0DB6-4B6B-BCF2-FAC44126C554}"/>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CD68505A-78A8-447A-8DEA-8C6BAC626AC5}"/>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3633B4A8-062E-4974-8122-A71A95815B25}"/>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CBDEA624-BF6D-4B1A-B7F8-99C1AA874518}"/>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78D5E120-936E-4EFA-8DC5-CFA4E2F1039F}"/>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7DBF5EA5-0590-4645-BE81-C2EC92BA374E}"/>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2BDB5A60-F8AB-4405-8F3F-07DC68949F45}"/>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7" name="直線コネクタ 346">
          <a:extLst>
            <a:ext uri="{FF2B5EF4-FFF2-40B4-BE49-F238E27FC236}">
              <a16:creationId xmlns:a16="http://schemas.microsoft.com/office/drawing/2014/main" id="{DE2A3DA0-22BB-48D4-9743-5155B14E29C7}"/>
            </a:ext>
          </a:extLst>
        </xdr:cNvPr>
        <xdr:cNvCxnSpPr/>
      </xdr:nvCxnSpPr>
      <xdr:spPr>
        <a:xfrm flipV="1">
          <a:off x="9427845" y="8301495"/>
          <a:ext cx="1270" cy="123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8" name="農林水産業費最小値テキスト">
          <a:extLst>
            <a:ext uri="{FF2B5EF4-FFF2-40B4-BE49-F238E27FC236}">
              <a16:creationId xmlns:a16="http://schemas.microsoft.com/office/drawing/2014/main" id="{CF57CE0C-56DE-4515-B096-7D6F0EDC3957}"/>
            </a:ext>
          </a:extLst>
        </xdr:cNvPr>
        <xdr:cNvSpPr txBox="1"/>
      </xdr:nvSpPr>
      <xdr:spPr>
        <a:xfrm>
          <a:off x="9480550" y="954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9" name="直線コネクタ 348">
          <a:extLst>
            <a:ext uri="{FF2B5EF4-FFF2-40B4-BE49-F238E27FC236}">
              <a16:creationId xmlns:a16="http://schemas.microsoft.com/office/drawing/2014/main" id="{59DC6720-4168-40E3-A159-77FC472A1475}"/>
            </a:ext>
          </a:extLst>
        </xdr:cNvPr>
        <xdr:cNvCxnSpPr/>
      </xdr:nvCxnSpPr>
      <xdr:spPr>
        <a:xfrm>
          <a:off x="9359900" y="95371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50" name="農林水産業費最大値テキスト">
          <a:extLst>
            <a:ext uri="{FF2B5EF4-FFF2-40B4-BE49-F238E27FC236}">
              <a16:creationId xmlns:a16="http://schemas.microsoft.com/office/drawing/2014/main" id="{F6A2E337-6D8F-4708-9E20-5F0700D060A2}"/>
            </a:ext>
          </a:extLst>
        </xdr:cNvPr>
        <xdr:cNvSpPr txBox="1"/>
      </xdr:nvSpPr>
      <xdr:spPr>
        <a:xfrm>
          <a:off x="9480550" y="80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51" name="直線コネクタ 350">
          <a:extLst>
            <a:ext uri="{FF2B5EF4-FFF2-40B4-BE49-F238E27FC236}">
              <a16:creationId xmlns:a16="http://schemas.microsoft.com/office/drawing/2014/main" id="{9DA7E755-3C37-4EBA-91BC-F2E6315DC4AA}"/>
            </a:ext>
          </a:extLst>
        </xdr:cNvPr>
        <xdr:cNvCxnSpPr/>
      </xdr:nvCxnSpPr>
      <xdr:spPr>
        <a:xfrm>
          <a:off x="9359900" y="83014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40145</xdr:rowOff>
    </xdr:from>
    <xdr:to>
      <xdr:col>55</xdr:col>
      <xdr:colOff>0</xdr:colOff>
      <xdr:row>51</xdr:row>
      <xdr:rowOff>72034</xdr:rowOff>
    </xdr:to>
    <xdr:cxnSp macro="">
      <xdr:nvCxnSpPr>
        <xdr:cNvPr id="352" name="直線コネクタ 351">
          <a:extLst>
            <a:ext uri="{FF2B5EF4-FFF2-40B4-BE49-F238E27FC236}">
              <a16:creationId xmlns:a16="http://schemas.microsoft.com/office/drawing/2014/main" id="{D9B1285B-016F-440E-9BDE-A7F144D8EB55}"/>
            </a:ext>
          </a:extLst>
        </xdr:cNvPr>
        <xdr:cNvCxnSpPr/>
      </xdr:nvCxnSpPr>
      <xdr:spPr>
        <a:xfrm flipV="1">
          <a:off x="8686800" y="8301495"/>
          <a:ext cx="742950" cy="1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3" name="農林水産業費平均値テキスト">
          <a:extLst>
            <a:ext uri="{FF2B5EF4-FFF2-40B4-BE49-F238E27FC236}">
              <a16:creationId xmlns:a16="http://schemas.microsoft.com/office/drawing/2014/main" id="{AC8CCCF5-B5FA-4B36-AE1B-45DB680A74B6}"/>
            </a:ext>
          </a:extLst>
        </xdr:cNvPr>
        <xdr:cNvSpPr txBox="1"/>
      </xdr:nvSpPr>
      <xdr:spPr>
        <a:xfrm>
          <a:off x="9480550" y="902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4" name="フローチャート: 判断 353">
          <a:extLst>
            <a:ext uri="{FF2B5EF4-FFF2-40B4-BE49-F238E27FC236}">
              <a16:creationId xmlns:a16="http://schemas.microsoft.com/office/drawing/2014/main" id="{C6C723E2-E174-4F11-B46F-4B0E7FA42264}"/>
            </a:ext>
          </a:extLst>
        </xdr:cNvPr>
        <xdr:cNvSpPr/>
      </xdr:nvSpPr>
      <xdr:spPr>
        <a:xfrm>
          <a:off x="9398000" y="9047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72034</xdr:rowOff>
    </xdr:from>
    <xdr:to>
      <xdr:col>50</xdr:col>
      <xdr:colOff>114300</xdr:colOff>
      <xdr:row>55</xdr:row>
      <xdr:rowOff>10788</xdr:rowOff>
    </xdr:to>
    <xdr:cxnSp macro="">
      <xdr:nvCxnSpPr>
        <xdr:cNvPr id="355" name="直線コネクタ 354">
          <a:extLst>
            <a:ext uri="{FF2B5EF4-FFF2-40B4-BE49-F238E27FC236}">
              <a16:creationId xmlns:a16="http://schemas.microsoft.com/office/drawing/2014/main" id="{38C58C5D-76B0-4622-AB9F-9B294FC12A13}"/>
            </a:ext>
          </a:extLst>
        </xdr:cNvPr>
        <xdr:cNvCxnSpPr/>
      </xdr:nvCxnSpPr>
      <xdr:spPr>
        <a:xfrm flipV="1">
          <a:off x="7886700" y="8498484"/>
          <a:ext cx="800100" cy="59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6" name="フローチャート: 判断 355">
          <a:extLst>
            <a:ext uri="{FF2B5EF4-FFF2-40B4-BE49-F238E27FC236}">
              <a16:creationId xmlns:a16="http://schemas.microsoft.com/office/drawing/2014/main" id="{6B1D33DB-A997-4839-8D5C-7FBB820628EB}"/>
            </a:ext>
          </a:extLst>
        </xdr:cNvPr>
        <xdr:cNvSpPr/>
      </xdr:nvSpPr>
      <xdr:spPr>
        <a:xfrm>
          <a:off x="8636000" y="9018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7" name="テキスト ボックス 356">
          <a:extLst>
            <a:ext uri="{FF2B5EF4-FFF2-40B4-BE49-F238E27FC236}">
              <a16:creationId xmlns:a16="http://schemas.microsoft.com/office/drawing/2014/main" id="{40DCB2E3-90E6-4A0C-B187-B37526F3CC18}"/>
            </a:ext>
          </a:extLst>
        </xdr:cNvPr>
        <xdr:cNvSpPr txBox="1"/>
      </xdr:nvSpPr>
      <xdr:spPr>
        <a:xfrm>
          <a:off x="8438661" y="91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10788</xdr:rowOff>
    </xdr:from>
    <xdr:to>
      <xdr:col>45</xdr:col>
      <xdr:colOff>177800</xdr:colOff>
      <xdr:row>55</xdr:row>
      <xdr:rowOff>10788</xdr:rowOff>
    </xdr:to>
    <xdr:cxnSp macro="">
      <xdr:nvCxnSpPr>
        <xdr:cNvPr id="358" name="直線コネクタ 357">
          <a:extLst>
            <a:ext uri="{FF2B5EF4-FFF2-40B4-BE49-F238E27FC236}">
              <a16:creationId xmlns:a16="http://schemas.microsoft.com/office/drawing/2014/main" id="{487E6004-8CDB-4CBD-8D17-B98F59449040}"/>
            </a:ext>
          </a:extLst>
        </xdr:cNvPr>
        <xdr:cNvCxnSpPr/>
      </xdr:nvCxnSpPr>
      <xdr:spPr>
        <a:xfrm>
          <a:off x="7080250" y="909763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9" name="フローチャート: 判断 358">
          <a:extLst>
            <a:ext uri="{FF2B5EF4-FFF2-40B4-BE49-F238E27FC236}">
              <a16:creationId xmlns:a16="http://schemas.microsoft.com/office/drawing/2014/main" id="{A16FA6C2-326C-4648-A3B8-46B6148F513B}"/>
            </a:ext>
          </a:extLst>
        </xdr:cNvPr>
        <xdr:cNvSpPr/>
      </xdr:nvSpPr>
      <xdr:spPr>
        <a:xfrm>
          <a:off x="7842250" y="8994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19690</xdr:rowOff>
    </xdr:from>
    <xdr:ext cx="534377" cy="259045"/>
    <xdr:sp macro="" textlink="">
      <xdr:nvSpPr>
        <xdr:cNvPr id="360" name="テキスト ボックス 359">
          <a:extLst>
            <a:ext uri="{FF2B5EF4-FFF2-40B4-BE49-F238E27FC236}">
              <a16:creationId xmlns:a16="http://schemas.microsoft.com/office/drawing/2014/main" id="{B3806E45-B04A-40EA-8403-22848DAEA0B6}"/>
            </a:ext>
          </a:extLst>
        </xdr:cNvPr>
        <xdr:cNvSpPr txBox="1"/>
      </xdr:nvSpPr>
      <xdr:spPr>
        <a:xfrm>
          <a:off x="7644911" y="877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99905</xdr:rowOff>
    </xdr:from>
    <xdr:to>
      <xdr:col>41</xdr:col>
      <xdr:colOff>50800</xdr:colOff>
      <xdr:row>55</xdr:row>
      <xdr:rowOff>10788</xdr:rowOff>
    </xdr:to>
    <xdr:cxnSp macro="">
      <xdr:nvCxnSpPr>
        <xdr:cNvPr id="361" name="直線コネクタ 360">
          <a:extLst>
            <a:ext uri="{FF2B5EF4-FFF2-40B4-BE49-F238E27FC236}">
              <a16:creationId xmlns:a16="http://schemas.microsoft.com/office/drawing/2014/main" id="{271966E3-6D6E-4202-BD96-5330EEBAC0BB}"/>
            </a:ext>
          </a:extLst>
        </xdr:cNvPr>
        <xdr:cNvCxnSpPr/>
      </xdr:nvCxnSpPr>
      <xdr:spPr>
        <a:xfrm>
          <a:off x="6286500" y="8856555"/>
          <a:ext cx="793750" cy="2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2" name="フローチャート: 判断 361">
          <a:extLst>
            <a:ext uri="{FF2B5EF4-FFF2-40B4-BE49-F238E27FC236}">
              <a16:creationId xmlns:a16="http://schemas.microsoft.com/office/drawing/2014/main" id="{5C49DC5A-5046-47EC-A0EB-123E0469D4F2}"/>
            </a:ext>
          </a:extLst>
        </xdr:cNvPr>
        <xdr:cNvSpPr/>
      </xdr:nvSpPr>
      <xdr:spPr>
        <a:xfrm>
          <a:off x="7029450" y="898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9403</xdr:rowOff>
    </xdr:from>
    <xdr:ext cx="534377" cy="259045"/>
    <xdr:sp macro="" textlink="">
      <xdr:nvSpPr>
        <xdr:cNvPr id="363" name="テキスト ボックス 362">
          <a:extLst>
            <a:ext uri="{FF2B5EF4-FFF2-40B4-BE49-F238E27FC236}">
              <a16:creationId xmlns:a16="http://schemas.microsoft.com/office/drawing/2014/main" id="{5294A6B5-075B-4133-BDDD-45E15CB78119}"/>
            </a:ext>
          </a:extLst>
        </xdr:cNvPr>
        <xdr:cNvSpPr txBox="1"/>
      </xdr:nvSpPr>
      <xdr:spPr>
        <a:xfrm>
          <a:off x="6851161" y="876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4" name="フローチャート: 判断 363">
          <a:extLst>
            <a:ext uri="{FF2B5EF4-FFF2-40B4-BE49-F238E27FC236}">
              <a16:creationId xmlns:a16="http://schemas.microsoft.com/office/drawing/2014/main" id="{F672FA69-109F-4773-AB87-739820AC005D}"/>
            </a:ext>
          </a:extLst>
        </xdr:cNvPr>
        <xdr:cNvSpPr/>
      </xdr:nvSpPr>
      <xdr:spPr>
        <a:xfrm>
          <a:off x="6235700" y="9003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3357</xdr:rowOff>
    </xdr:from>
    <xdr:ext cx="534377" cy="259045"/>
    <xdr:sp macro="" textlink="">
      <xdr:nvSpPr>
        <xdr:cNvPr id="365" name="テキスト ボックス 364">
          <a:extLst>
            <a:ext uri="{FF2B5EF4-FFF2-40B4-BE49-F238E27FC236}">
              <a16:creationId xmlns:a16="http://schemas.microsoft.com/office/drawing/2014/main" id="{CD2EB726-3CF6-4B97-9F96-1C5E6119CEB0}"/>
            </a:ext>
          </a:extLst>
        </xdr:cNvPr>
        <xdr:cNvSpPr txBox="1"/>
      </xdr:nvSpPr>
      <xdr:spPr>
        <a:xfrm>
          <a:off x="6038361" y="909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40B4F6C4-B74C-48B5-B5B8-D2DB576DAB48}"/>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23EBBF9-6A4B-4296-9DEB-4618A0D76DBE}"/>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318D5326-2263-40FD-8779-4C642B77795E}"/>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CB03C1F4-C0A4-48AC-BA41-E259B65A4ADE}"/>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544BFFF4-13AE-4711-A8E6-4A606FA19D85}"/>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160795</xdr:rowOff>
    </xdr:from>
    <xdr:to>
      <xdr:col>55</xdr:col>
      <xdr:colOff>50800</xdr:colOff>
      <xdr:row>50</xdr:row>
      <xdr:rowOff>90945</xdr:rowOff>
    </xdr:to>
    <xdr:sp macro="" textlink="">
      <xdr:nvSpPr>
        <xdr:cNvPr id="371" name="楕円 370">
          <a:extLst>
            <a:ext uri="{FF2B5EF4-FFF2-40B4-BE49-F238E27FC236}">
              <a16:creationId xmlns:a16="http://schemas.microsoft.com/office/drawing/2014/main" id="{199A5F61-9FD2-4851-890C-0327B26209E8}"/>
            </a:ext>
          </a:extLst>
        </xdr:cNvPr>
        <xdr:cNvSpPr/>
      </xdr:nvSpPr>
      <xdr:spPr>
        <a:xfrm>
          <a:off x="9398000" y="82570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113822</xdr:rowOff>
    </xdr:from>
    <xdr:ext cx="534377" cy="259045"/>
    <xdr:sp macro="" textlink="">
      <xdr:nvSpPr>
        <xdr:cNvPr id="372" name="農林水産業費該当値テキスト">
          <a:extLst>
            <a:ext uri="{FF2B5EF4-FFF2-40B4-BE49-F238E27FC236}">
              <a16:creationId xmlns:a16="http://schemas.microsoft.com/office/drawing/2014/main" id="{5A7FFA61-2D80-40C0-9DA3-30DAD5850EE8}"/>
            </a:ext>
          </a:extLst>
        </xdr:cNvPr>
        <xdr:cNvSpPr txBox="1"/>
      </xdr:nvSpPr>
      <xdr:spPr>
        <a:xfrm>
          <a:off x="9480550" y="821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21234</xdr:rowOff>
    </xdr:from>
    <xdr:to>
      <xdr:col>50</xdr:col>
      <xdr:colOff>165100</xdr:colOff>
      <xdr:row>51</xdr:row>
      <xdr:rowOff>122834</xdr:rowOff>
    </xdr:to>
    <xdr:sp macro="" textlink="">
      <xdr:nvSpPr>
        <xdr:cNvPr id="373" name="楕円 372">
          <a:extLst>
            <a:ext uri="{FF2B5EF4-FFF2-40B4-BE49-F238E27FC236}">
              <a16:creationId xmlns:a16="http://schemas.microsoft.com/office/drawing/2014/main" id="{4B1282AD-9AA8-4CF9-B87D-140B5A876D11}"/>
            </a:ext>
          </a:extLst>
        </xdr:cNvPr>
        <xdr:cNvSpPr/>
      </xdr:nvSpPr>
      <xdr:spPr>
        <a:xfrm>
          <a:off x="8636000" y="844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139361</xdr:rowOff>
    </xdr:from>
    <xdr:ext cx="534377" cy="259045"/>
    <xdr:sp macro="" textlink="">
      <xdr:nvSpPr>
        <xdr:cNvPr id="374" name="テキスト ボックス 373">
          <a:extLst>
            <a:ext uri="{FF2B5EF4-FFF2-40B4-BE49-F238E27FC236}">
              <a16:creationId xmlns:a16="http://schemas.microsoft.com/office/drawing/2014/main" id="{708F9704-70C3-47BA-AB35-882FB50FCCE4}"/>
            </a:ext>
          </a:extLst>
        </xdr:cNvPr>
        <xdr:cNvSpPr txBox="1"/>
      </xdr:nvSpPr>
      <xdr:spPr>
        <a:xfrm>
          <a:off x="8438661" y="823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131438</xdr:rowOff>
    </xdr:from>
    <xdr:to>
      <xdr:col>46</xdr:col>
      <xdr:colOff>38100</xdr:colOff>
      <xdr:row>55</xdr:row>
      <xdr:rowOff>61588</xdr:rowOff>
    </xdr:to>
    <xdr:sp macro="" textlink="">
      <xdr:nvSpPr>
        <xdr:cNvPr id="375" name="楕円 374">
          <a:extLst>
            <a:ext uri="{FF2B5EF4-FFF2-40B4-BE49-F238E27FC236}">
              <a16:creationId xmlns:a16="http://schemas.microsoft.com/office/drawing/2014/main" id="{F3887D63-133F-40B5-A655-7ABBA6B546D4}"/>
            </a:ext>
          </a:extLst>
        </xdr:cNvPr>
        <xdr:cNvSpPr/>
      </xdr:nvSpPr>
      <xdr:spPr>
        <a:xfrm>
          <a:off x="7842250" y="90531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52715</xdr:rowOff>
    </xdr:from>
    <xdr:ext cx="534377" cy="259045"/>
    <xdr:sp macro="" textlink="">
      <xdr:nvSpPr>
        <xdr:cNvPr id="376" name="テキスト ボックス 375">
          <a:extLst>
            <a:ext uri="{FF2B5EF4-FFF2-40B4-BE49-F238E27FC236}">
              <a16:creationId xmlns:a16="http://schemas.microsoft.com/office/drawing/2014/main" id="{A03E6B5E-BDC9-431C-A516-72ABB3506CC7}"/>
            </a:ext>
          </a:extLst>
        </xdr:cNvPr>
        <xdr:cNvSpPr txBox="1"/>
      </xdr:nvSpPr>
      <xdr:spPr>
        <a:xfrm>
          <a:off x="7644911" y="91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131438</xdr:rowOff>
    </xdr:from>
    <xdr:to>
      <xdr:col>41</xdr:col>
      <xdr:colOff>101600</xdr:colOff>
      <xdr:row>55</xdr:row>
      <xdr:rowOff>61588</xdr:rowOff>
    </xdr:to>
    <xdr:sp macro="" textlink="">
      <xdr:nvSpPr>
        <xdr:cNvPr id="377" name="楕円 376">
          <a:extLst>
            <a:ext uri="{FF2B5EF4-FFF2-40B4-BE49-F238E27FC236}">
              <a16:creationId xmlns:a16="http://schemas.microsoft.com/office/drawing/2014/main" id="{560E2BD8-2CD4-45A7-B15D-82D361A8F50F}"/>
            </a:ext>
          </a:extLst>
        </xdr:cNvPr>
        <xdr:cNvSpPr/>
      </xdr:nvSpPr>
      <xdr:spPr>
        <a:xfrm>
          <a:off x="7029450" y="90531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52715</xdr:rowOff>
    </xdr:from>
    <xdr:ext cx="534377" cy="259045"/>
    <xdr:sp macro="" textlink="">
      <xdr:nvSpPr>
        <xdr:cNvPr id="378" name="テキスト ボックス 377">
          <a:extLst>
            <a:ext uri="{FF2B5EF4-FFF2-40B4-BE49-F238E27FC236}">
              <a16:creationId xmlns:a16="http://schemas.microsoft.com/office/drawing/2014/main" id="{0F641910-843A-4587-AE77-8075244E6C87}"/>
            </a:ext>
          </a:extLst>
        </xdr:cNvPr>
        <xdr:cNvSpPr txBox="1"/>
      </xdr:nvSpPr>
      <xdr:spPr>
        <a:xfrm>
          <a:off x="6851161" y="91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49105</xdr:rowOff>
    </xdr:from>
    <xdr:to>
      <xdr:col>36</xdr:col>
      <xdr:colOff>165100</xdr:colOff>
      <xdr:row>53</xdr:row>
      <xdr:rowOff>150705</xdr:rowOff>
    </xdr:to>
    <xdr:sp macro="" textlink="">
      <xdr:nvSpPr>
        <xdr:cNvPr id="379" name="楕円 378">
          <a:extLst>
            <a:ext uri="{FF2B5EF4-FFF2-40B4-BE49-F238E27FC236}">
              <a16:creationId xmlns:a16="http://schemas.microsoft.com/office/drawing/2014/main" id="{1C2EF49A-7FAA-463E-9748-6E7DAE6245CB}"/>
            </a:ext>
          </a:extLst>
        </xdr:cNvPr>
        <xdr:cNvSpPr/>
      </xdr:nvSpPr>
      <xdr:spPr>
        <a:xfrm>
          <a:off x="6235700" y="88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167232</xdr:rowOff>
    </xdr:from>
    <xdr:ext cx="534377" cy="259045"/>
    <xdr:sp macro="" textlink="">
      <xdr:nvSpPr>
        <xdr:cNvPr id="380" name="テキスト ボックス 379">
          <a:extLst>
            <a:ext uri="{FF2B5EF4-FFF2-40B4-BE49-F238E27FC236}">
              <a16:creationId xmlns:a16="http://schemas.microsoft.com/office/drawing/2014/main" id="{FE47F850-6C17-4B9B-9E17-2026E979ECE1}"/>
            </a:ext>
          </a:extLst>
        </xdr:cNvPr>
        <xdr:cNvSpPr txBox="1"/>
      </xdr:nvSpPr>
      <xdr:spPr>
        <a:xfrm>
          <a:off x="6038361" y="859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A73B7781-7C6D-4123-BAD0-6FF897496366}"/>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9F62A232-27ED-4650-A6A3-DEB1B0DB1E68}"/>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C0DCB8D9-3CC3-4D8B-8224-120B2CE4BDC8}"/>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215334A4-6002-46B6-8CE9-90ADF6059AF3}"/>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85C868E5-7DC1-4198-9C14-EE7E519E1AB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A4D97199-3547-46F9-8972-109EAF154917}"/>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384B8160-5B45-4547-AAA3-0E682977BA66}"/>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74E25E6E-BCA3-44AF-9E20-F5A66EAD28AB}"/>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5FB8446D-FEB3-4B7C-8BDD-B4BB3FC3DDBD}"/>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9F6195FF-B244-4607-89A6-8DFB98A4FC68}"/>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E63057A8-2FBC-4352-B892-CE8277935A0D}"/>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AD3E3C71-0CA8-4D29-8E5D-1E26E18599F2}"/>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13664ACF-B0B6-48A4-8FFB-4BF8E6AD350E}"/>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ACFC7DB4-E8DE-4C8C-934D-A4B1444FAC7C}"/>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49F211BB-CD6F-4409-B7DF-34091B23065C}"/>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B6E94887-E4FB-4C1C-8F73-89396A5556B3}"/>
            </a:ext>
          </a:extLst>
        </xdr:cNvPr>
        <xdr:cNvSpPr txBox="1"/>
      </xdr:nvSpPr>
      <xdr:spPr>
        <a:xfrm>
          <a:off x="541803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61736245-709B-4CC8-B677-420860AB2B87}"/>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F48F3C7A-778D-41FE-99A4-3376F993A826}"/>
            </a:ext>
          </a:extLst>
        </xdr:cNvPr>
        <xdr:cNvSpPr txBox="1"/>
      </xdr:nvSpPr>
      <xdr:spPr>
        <a:xfrm>
          <a:off x="541803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65E7F696-235A-45A9-9F2E-74CEDFEE7CEB}"/>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D6267E2-2AAD-4009-87A0-093571448BB7}"/>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725E3B3B-2CA2-40B9-8160-DA39EAA774E5}"/>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16B69EE4-9D92-44F2-B686-7B5F74E30DDF}"/>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6F786479-436E-401E-AC33-801453D23939}"/>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4" name="直線コネクタ 403">
          <a:extLst>
            <a:ext uri="{FF2B5EF4-FFF2-40B4-BE49-F238E27FC236}">
              <a16:creationId xmlns:a16="http://schemas.microsoft.com/office/drawing/2014/main" id="{3B8062B3-36FE-4091-9A4E-DE88E1022D36}"/>
            </a:ext>
          </a:extLst>
        </xdr:cNvPr>
        <xdr:cNvCxnSpPr/>
      </xdr:nvCxnSpPr>
      <xdr:spPr>
        <a:xfrm flipV="1">
          <a:off x="9427845" y="11742656"/>
          <a:ext cx="1270" cy="1309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5" name="商工費最小値テキスト">
          <a:extLst>
            <a:ext uri="{FF2B5EF4-FFF2-40B4-BE49-F238E27FC236}">
              <a16:creationId xmlns:a16="http://schemas.microsoft.com/office/drawing/2014/main" id="{234E0B52-4256-4398-BA85-56C478EFBD37}"/>
            </a:ext>
          </a:extLst>
        </xdr:cNvPr>
        <xdr:cNvSpPr txBox="1"/>
      </xdr:nvSpPr>
      <xdr:spPr>
        <a:xfrm>
          <a:off x="9480550" y="130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6" name="直線コネクタ 405">
          <a:extLst>
            <a:ext uri="{FF2B5EF4-FFF2-40B4-BE49-F238E27FC236}">
              <a16:creationId xmlns:a16="http://schemas.microsoft.com/office/drawing/2014/main" id="{1FE0602F-72BF-4825-958A-613FAD809326}"/>
            </a:ext>
          </a:extLst>
        </xdr:cNvPr>
        <xdr:cNvCxnSpPr/>
      </xdr:nvCxnSpPr>
      <xdr:spPr>
        <a:xfrm>
          <a:off x="9359900" y="130520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7" name="商工費最大値テキスト">
          <a:extLst>
            <a:ext uri="{FF2B5EF4-FFF2-40B4-BE49-F238E27FC236}">
              <a16:creationId xmlns:a16="http://schemas.microsoft.com/office/drawing/2014/main" id="{D851B1FA-6231-49AB-AF5B-B0900C742E96}"/>
            </a:ext>
          </a:extLst>
        </xdr:cNvPr>
        <xdr:cNvSpPr txBox="1"/>
      </xdr:nvSpPr>
      <xdr:spPr>
        <a:xfrm>
          <a:off x="9480550" y="1153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8" name="直線コネクタ 407">
          <a:extLst>
            <a:ext uri="{FF2B5EF4-FFF2-40B4-BE49-F238E27FC236}">
              <a16:creationId xmlns:a16="http://schemas.microsoft.com/office/drawing/2014/main" id="{A0089CBE-59F6-4F5C-AEC5-DBDC0B9A56AB}"/>
            </a:ext>
          </a:extLst>
        </xdr:cNvPr>
        <xdr:cNvCxnSpPr/>
      </xdr:nvCxnSpPr>
      <xdr:spPr>
        <a:xfrm>
          <a:off x="9359900" y="11742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151633</xdr:rowOff>
    </xdr:from>
    <xdr:to>
      <xdr:col>55</xdr:col>
      <xdr:colOff>0</xdr:colOff>
      <xdr:row>77</xdr:row>
      <xdr:rowOff>163902</xdr:rowOff>
    </xdr:to>
    <xdr:cxnSp macro="">
      <xdr:nvCxnSpPr>
        <xdr:cNvPr id="409" name="直線コネクタ 408">
          <a:extLst>
            <a:ext uri="{FF2B5EF4-FFF2-40B4-BE49-F238E27FC236}">
              <a16:creationId xmlns:a16="http://schemas.microsoft.com/office/drawing/2014/main" id="{A1E76EDD-E288-4701-B223-69D3BCC9F2A8}"/>
            </a:ext>
          </a:extLst>
        </xdr:cNvPr>
        <xdr:cNvCxnSpPr/>
      </xdr:nvCxnSpPr>
      <xdr:spPr>
        <a:xfrm>
          <a:off x="8686800" y="12870683"/>
          <a:ext cx="74295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10" name="商工費平均値テキスト">
          <a:extLst>
            <a:ext uri="{FF2B5EF4-FFF2-40B4-BE49-F238E27FC236}">
              <a16:creationId xmlns:a16="http://schemas.microsoft.com/office/drawing/2014/main" id="{619FB963-97FF-4B18-9B37-C9EB0038AD3F}"/>
            </a:ext>
          </a:extLst>
        </xdr:cNvPr>
        <xdr:cNvSpPr txBox="1"/>
      </xdr:nvSpPr>
      <xdr:spPr>
        <a:xfrm>
          <a:off x="9480550" y="1268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11" name="フローチャート: 判断 410">
          <a:extLst>
            <a:ext uri="{FF2B5EF4-FFF2-40B4-BE49-F238E27FC236}">
              <a16:creationId xmlns:a16="http://schemas.microsoft.com/office/drawing/2014/main" id="{234D6CAC-F8D9-4AC5-AF1A-A0EDA00F3C9B}"/>
            </a:ext>
          </a:extLst>
        </xdr:cNvPr>
        <xdr:cNvSpPr/>
      </xdr:nvSpPr>
      <xdr:spPr>
        <a:xfrm>
          <a:off x="9398000" y="128271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79959</xdr:rowOff>
    </xdr:from>
    <xdr:to>
      <xdr:col>50</xdr:col>
      <xdr:colOff>114300</xdr:colOff>
      <xdr:row>77</xdr:row>
      <xdr:rowOff>151633</xdr:rowOff>
    </xdr:to>
    <xdr:cxnSp macro="">
      <xdr:nvCxnSpPr>
        <xdr:cNvPr id="412" name="直線コネクタ 411">
          <a:extLst>
            <a:ext uri="{FF2B5EF4-FFF2-40B4-BE49-F238E27FC236}">
              <a16:creationId xmlns:a16="http://schemas.microsoft.com/office/drawing/2014/main" id="{92991EEB-096E-4375-9A74-4A31F442F884}"/>
            </a:ext>
          </a:extLst>
        </xdr:cNvPr>
        <xdr:cNvCxnSpPr/>
      </xdr:nvCxnSpPr>
      <xdr:spPr>
        <a:xfrm>
          <a:off x="7886700" y="12799009"/>
          <a:ext cx="800100" cy="7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3" name="フローチャート: 判断 412">
          <a:extLst>
            <a:ext uri="{FF2B5EF4-FFF2-40B4-BE49-F238E27FC236}">
              <a16:creationId xmlns:a16="http://schemas.microsoft.com/office/drawing/2014/main" id="{53ACED6B-412A-420B-B6EC-249117110A88}"/>
            </a:ext>
          </a:extLst>
        </xdr:cNvPr>
        <xdr:cNvSpPr/>
      </xdr:nvSpPr>
      <xdr:spPr>
        <a:xfrm>
          <a:off x="8636000" y="127870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4" name="テキスト ボックス 413">
          <a:extLst>
            <a:ext uri="{FF2B5EF4-FFF2-40B4-BE49-F238E27FC236}">
              <a16:creationId xmlns:a16="http://schemas.microsoft.com/office/drawing/2014/main" id="{51660AD8-9B7C-40E5-A3BC-E48CA3285019}"/>
            </a:ext>
          </a:extLst>
        </xdr:cNvPr>
        <xdr:cNvSpPr txBox="1"/>
      </xdr:nvSpPr>
      <xdr:spPr>
        <a:xfrm>
          <a:off x="8438661" y="1256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78122</xdr:rowOff>
    </xdr:from>
    <xdr:to>
      <xdr:col>45</xdr:col>
      <xdr:colOff>177800</xdr:colOff>
      <xdr:row>77</xdr:row>
      <xdr:rowOff>79959</xdr:rowOff>
    </xdr:to>
    <xdr:cxnSp macro="">
      <xdr:nvCxnSpPr>
        <xdr:cNvPr id="415" name="直線コネクタ 414">
          <a:extLst>
            <a:ext uri="{FF2B5EF4-FFF2-40B4-BE49-F238E27FC236}">
              <a16:creationId xmlns:a16="http://schemas.microsoft.com/office/drawing/2014/main" id="{A79C2E7B-706F-4A45-B404-78039B902C5A}"/>
            </a:ext>
          </a:extLst>
        </xdr:cNvPr>
        <xdr:cNvCxnSpPr/>
      </xdr:nvCxnSpPr>
      <xdr:spPr>
        <a:xfrm>
          <a:off x="7080250" y="12797172"/>
          <a:ext cx="80645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6" name="フローチャート: 判断 415">
          <a:extLst>
            <a:ext uri="{FF2B5EF4-FFF2-40B4-BE49-F238E27FC236}">
              <a16:creationId xmlns:a16="http://schemas.microsoft.com/office/drawing/2014/main" id="{B266E98B-9306-4940-8B0C-141DBA520B31}"/>
            </a:ext>
          </a:extLst>
        </xdr:cNvPr>
        <xdr:cNvSpPr/>
      </xdr:nvSpPr>
      <xdr:spPr>
        <a:xfrm>
          <a:off x="7842250" y="1287454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7" name="テキスト ボックス 416">
          <a:extLst>
            <a:ext uri="{FF2B5EF4-FFF2-40B4-BE49-F238E27FC236}">
              <a16:creationId xmlns:a16="http://schemas.microsoft.com/office/drawing/2014/main" id="{F165D980-A256-4CEE-9361-7D1E5F147409}"/>
            </a:ext>
          </a:extLst>
        </xdr:cNvPr>
        <xdr:cNvSpPr txBox="1"/>
      </xdr:nvSpPr>
      <xdr:spPr>
        <a:xfrm>
          <a:off x="7644911" y="1296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78122</xdr:rowOff>
    </xdr:from>
    <xdr:to>
      <xdr:col>41</xdr:col>
      <xdr:colOff>50800</xdr:colOff>
      <xdr:row>78</xdr:row>
      <xdr:rowOff>71250</xdr:rowOff>
    </xdr:to>
    <xdr:cxnSp macro="">
      <xdr:nvCxnSpPr>
        <xdr:cNvPr id="418" name="直線コネクタ 417">
          <a:extLst>
            <a:ext uri="{FF2B5EF4-FFF2-40B4-BE49-F238E27FC236}">
              <a16:creationId xmlns:a16="http://schemas.microsoft.com/office/drawing/2014/main" id="{AE2B422D-90E1-4BFA-BEAF-D7E463D9E5A8}"/>
            </a:ext>
          </a:extLst>
        </xdr:cNvPr>
        <xdr:cNvCxnSpPr/>
      </xdr:nvCxnSpPr>
      <xdr:spPr>
        <a:xfrm flipV="1">
          <a:off x="6286500" y="12797172"/>
          <a:ext cx="793750" cy="15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9" name="フローチャート: 判断 418">
          <a:extLst>
            <a:ext uri="{FF2B5EF4-FFF2-40B4-BE49-F238E27FC236}">
              <a16:creationId xmlns:a16="http://schemas.microsoft.com/office/drawing/2014/main" id="{A5B4CB02-02A7-448B-B181-075F3CA348BF}"/>
            </a:ext>
          </a:extLst>
        </xdr:cNvPr>
        <xdr:cNvSpPr/>
      </xdr:nvSpPr>
      <xdr:spPr>
        <a:xfrm>
          <a:off x="7029450" y="12829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20" name="テキスト ボックス 419">
          <a:extLst>
            <a:ext uri="{FF2B5EF4-FFF2-40B4-BE49-F238E27FC236}">
              <a16:creationId xmlns:a16="http://schemas.microsoft.com/office/drawing/2014/main" id="{B99E2746-81FF-4ED7-A85C-3F4E8A16B1BA}"/>
            </a:ext>
          </a:extLst>
        </xdr:cNvPr>
        <xdr:cNvSpPr txBox="1"/>
      </xdr:nvSpPr>
      <xdr:spPr>
        <a:xfrm>
          <a:off x="6851161" y="1291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21" name="フローチャート: 判断 420">
          <a:extLst>
            <a:ext uri="{FF2B5EF4-FFF2-40B4-BE49-F238E27FC236}">
              <a16:creationId xmlns:a16="http://schemas.microsoft.com/office/drawing/2014/main" id="{D0A49793-5BB6-4ED7-BBCE-41C4ACB0EE33}"/>
            </a:ext>
          </a:extLst>
        </xdr:cNvPr>
        <xdr:cNvSpPr/>
      </xdr:nvSpPr>
      <xdr:spPr>
        <a:xfrm>
          <a:off x="6235700" y="1289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130644</xdr:rowOff>
    </xdr:from>
    <xdr:ext cx="534377" cy="259045"/>
    <xdr:sp macro="" textlink="">
      <xdr:nvSpPr>
        <xdr:cNvPr id="422" name="テキスト ボックス 421">
          <a:extLst>
            <a:ext uri="{FF2B5EF4-FFF2-40B4-BE49-F238E27FC236}">
              <a16:creationId xmlns:a16="http://schemas.microsoft.com/office/drawing/2014/main" id="{D45300C1-1C18-4F62-BA85-316572662B14}"/>
            </a:ext>
          </a:extLst>
        </xdr:cNvPr>
        <xdr:cNvSpPr txBox="1"/>
      </xdr:nvSpPr>
      <xdr:spPr>
        <a:xfrm>
          <a:off x="6038361" y="1268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309F087-B7BD-4DAB-AC0C-47610791C784}"/>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BCE7E9A-4133-43D4-B1B8-2FA073A865EF}"/>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ACBFCD9F-5E31-42C9-BAE2-E70ECAC4DF73}"/>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66AC5F8-97CB-44F3-9E44-56CCE4FF0DB2}"/>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81D573EF-ED65-468E-A40D-7F1003D22C9F}"/>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113102</xdr:rowOff>
    </xdr:from>
    <xdr:to>
      <xdr:col>55</xdr:col>
      <xdr:colOff>50800</xdr:colOff>
      <xdr:row>78</xdr:row>
      <xdr:rowOff>43252</xdr:rowOff>
    </xdr:to>
    <xdr:sp macro="" textlink="">
      <xdr:nvSpPr>
        <xdr:cNvPr id="428" name="楕円 427">
          <a:extLst>
            <a:ext uri="{FF2B5EF4-FFF2-40B4-BE49-F238E27FC236}">
              <a16:creationId xmlns:a16="http://schemas.microsoft.com/office/drawing/2014/main" id="{9373C6AB-5146-4932-AEAC-CF2CCB0FFB84}"/>
            </a:ext>
          </a:extLst>
        </xdr:cNvPr>
        <xdr:cNvSpPr/>
      </xdr:nvSpPr>
      <xdr:spPr>
        <a:xfrm>
          <a:off x="9398000" y="128321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91529</xdr:rowOff>
    </xdr:from>
    <xdr:ext cx="534377" cy="259045"/>
    <xdr:sp macro="" textlink="">
      <xdr:nvSpPr>
        <xdr:cNvPr id="429" name="商工費該当値テキスト">
          <a:extLst>
            <a:ext uri="{FF2B5EF4-FFF2-40B4-BE49-F238E27FC236}">
              <a16:creationId xmlns:a16="http://schemas.microsoft.com/office/drawing/2014/main" id="{6A8F9BBB-E31E-4F5D-95C1-63D9D8891525}"/>
            </a:ext>
          </a:extLst>
        </xdr:cNvPr>
        <xdr:cNvSpPr txBox="1"/>
      </xdr:nvSpPr>
      <xdr:spPr>
        <a:xfrm>
          <a:off x="9480550" y="128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100833</xdr:rowOff>
    </xdr:from>
    <xdr:to>
      <xdr:col>50</xdr:col>
      <xdr:colOff>165100</xdr:colOff>
      <xdr:row>78</xdr:row>
      <xdr:rowOff>30983</xdr:rowOff>
    </xdr:to>
    <xdr:sp macro="" textlink="">
      <xdr:nvSpPr>
        <xdr:cNvPr id="430" name="楕円 429">
          <a:extLst>
            <a:ext uri="{FF2B5EF4-FFF2-40B4-BE49-F238E27FC236}">
              <a16:creationId xmlns:a16="http://schemas.microsoft.com/office/drawing/2014/main" id="{BEF87C1B-40C2-45AE-A4DB-717A285B77DE}"/>
            </a:ext>
          </a:extLst>
        </xdr:cNvPr>
        <xdr:cNvSpPr/>
      </xdr:nvSpPr>
      <xdr:spPr>
        <a:xfrm>
          <a:off x="8636000" y="128198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22110</xdr:rowOff>
    </xdr:from>
    <xdr:ext cx="534377" cy="259045"/>
    <xdr:sp macro="" textlink="">
      <xdr:nvSpPr>
        <xdr:cNvPr id="431" name="テキスト ボックス 430">
          <a:extLst>
            <a:ext uri="{FF2B5EF4-FFF2-40B4-BE49-F238E27FC236}">
              <a16:creationId xmlns:a16="http://schemas.microsoft.com/office/drawing/2014/main" id="{C2E94A2D-8FD2-428F-9AA7-DBBF2A5ACDFC}"/>
            </a:ext>
          </a:extLst>
        </xdr:cNvPr>
        <xdr:cNvSpPr txBox="1"/>
      </xdr:nvSpPr>
      <xdr:spPr>
        <a:xfrm>
          <a:off x="8438661" y="129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29159</xdr:rowOff>
    </xdr:from>
    <xdr:to>
      <xdr:col>46</xdr:col>
      <xdr:colOff>38100</xdr:colOff>
      <xdr:row>77</xdr:row>
      <xdr:rowOff>130759</xdr:rowOff>
    </xdr:to>
    <xdr:sp macro="" textlink="">
      <xdr:nvSpPr>
        <xdr:cNvPr id="432" name="楕円 431">
          <a:extLst>
            <a:ext uri="{FF2B5EF4-FFF2-40B4-BE49-F238E27FC236}">
              <a16:creationId xmlns:a16="http://schemas.microsoft.com/office/drawing/2014/main" id="{B3465FB1-E88D-4734-A4D5-2641417A9767}"/>
            </a:ext>
          </a:extLst>
        </xdr:cNvPr>
        <xdr:cNvSpPr/>
      </xdr:nvSpPr>
      <xdr:spPr>
        <a:xfrm>
          <a:off x="7842250" y="127482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147286</xdr:rowOff>
    </xdr:from>
    <xdr:ext cx="534377" cy="259045"/>
    <xdr:sp macro="" textlink="">
      <xdr:nvSpPr>
        <xdr:cNvPr id="433" name="テキスト ボックス 432">
          <a:extLst>
            <a:ext uri="{FF2B5EF4-FFF2-40B4-BE49-F238E27FC236}">
              <a16:creationId xmlns:a16="http://schemas.microsoft.com/office/drawing/2014/main" id="{84042AE1-A6C5-49B6-AC7B-3159E9958EBC}"/>
            </a:ext>
          </a:extLst>
        </xdr:cNvPr>
        <xdr:cNvSpPr txBox="1"/>
      </xdr:nvSpPr>
      <xdr:spPr>
        <a:xfrm>
          <a:off x="7644911" y="125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27322</xdr:rowOff>
    </xdr:from>
    <xdr:to>
      <xdr:col>41</xdr:col>
      <xdr:colOff>101600</xdr:colOff>
      <xdr:row>77</xdr:row>
      <xdr:rowOff>128922</xdr:rowOff>
    </xdr:to>
    <xdr:sp macro="" textlink="">
      <xdr:nvSpPr>
        <xdr:cNvPr id="434" name="楕円 433">
          <a:extLst>
            <a:ext uri="{FF2B5EF4-FFF2-40B4-BE49-F238E27FC236}">
              <a16:creationId xmlns:a16="http://schemas.microsoft.com/office/drawing/2014/main" id="{2029CBFF-A4CB-4D7F-A2CC-BA48A14DBCD3}"/>
            </a:ext>
          </a:extLst>
        </xdr:cNvPr>
        <xdr:cNvSpPr/>
      </xdr:nvSpPr>
      <xdr:spPr>
        <a:xfrm>
          <a:off x="7029450" y="1274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145449</xdr:rowOff>
    </xdr:from>
    <xdr:ext cx="534377" cy="259045"/>
    <xdr:sp macro="" textlink="">
      <xdr:nvSpPr>
        <xdr:cNvPr id="435" name="テキスト ボックス 434">
          <a:extLst>
            <a:ext uri="{FF2B5EF4-FFF2-40B4-BE49-F238E27FC236}">
              <a16:creationId xmlns:a16="http://schemas.microsoft.com/office/drawing/2014/main" id="{533E62F9-9405-4EB6-A4FB-FFF228A5312F}"/>
            </a:ext>
          </a:extLst>
        </xdr:cNvPr>
        <xdr:cNvSpPr txBox="1"/>
      </xdr:nvSpPr>
      <xdr:spPr>
        <a:xfrm>
          <a:off x="6851161" y="125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20450</xdr:rowOff>
    </xdr:from>
    <xdr:to>
      <xdr:col>36</xdr:col>
      <xdr:colOff>165100</xdr:colOff>
      <xdr:row>78</xdr:row>
      <xdr:rowOff>122050</xdr:rowOff>
    </xdr:to>
    <xdr:sp macro="" textlink="">
      <xdr:nvSpPr>
        <xdr:cNvPr id="436" name="楕円 435">
          <a:extLst>
            <a:ext uri="{FF2B5EF4-FFF2-40B4-BE49-F238E27FC236}">
              <a16:creationId xmlns:a16="http://schemas.microsoft.com/office/drawing/2014/main" id="{45F8231C-3140-431A-8032-7513C0E2965F}"/>
            </a:ext>
          </a:extLst>
        </xdr:cNvPr>
        <xdr:cNvSpPr/>
      </xdr:nvSpPr>
      <xdr:spPr>
        <a:xfrm>
          <a:off x="6235700" y="1290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113177</xdr:rowOff>
    </xdr:from>
    <xdr:ext cx="534377" cy="259045"/>
    <xdr:sp macro="" textlink="">
      <xdr:nvSpPr>
        <xdr:cNvPr id="437" name="テキスト ボックス 436">
          <a:extLst>
            <a:ext uri="{FF2B5EF4-FFF2-40B4-BE49-F238E27FC236}">
              <a16:creationId xmlns:a16="http://schemas.microsoft.com/office/drawing/2014/main" id="{4F1F2F96-8DC2-4C71-B693-3FA6783442DD}"/>
            </a:ext>
          </a:extLst>
        </xdr:cNvPr>
        <xdr:cNvSpPr txBox="1"/>
      </xdr:nvSpPr>
      <xdr:spPr>
        <a:xfrm>
          <a:off x="6038361" y="129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2030B7FB-79B7-4862-8DB5-C7A05971D8DC}"/>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DA30B34C-F764-47A5-9BC4-30F61727886B}"/>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9412FD40-D75D-4892-8A54-0B8EBB0308D8}"/>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518B3C1-AD4D-45DD-BAB8-70F9AC4C8481}"/>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D13461FB-0529-476D-8F2A-34F94C7E2AC7}"/>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11AD0019-E3C1-41A5-BCC9-6D60A6AE928A}"/>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F69E7F51-D703-4965-9DF4-B5F71F25AE73}"/>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5E7DB20D-75B1-44D7-A9A7-F57BCE212BCF}"/>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3FE2F85-A0CA-4DB6-9B41-AB40274C18C3}"/>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D55D6F1E-264F-49D0-AF97-6BCE6F174D57}"/>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8" name="テキスト ボックス 447">
          <a:extLst>
            <a:ext uri="{FF2B5EF4-FFF2-40B4-BE49-F238E27FC236}">
              <a16:creationId xmlns:a16="http://schemas.microsoft.com/office/drawing/2014/main" id="{2222BD98-C450-414C-AC5B-B92F5DB45D93}"/>
            </a:ext>
          </a:extLst>
        </xdr:cNvPr>
        <xdr:cNvSpPr txBox="1"/>
      </xdr:nvSpPr>
      <xdr:spPr>
        <a:xfrm>
          <a:off x="54821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C86D7880-DC4B-4E2E-A8B4-A24E922F6293}"/>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79EB276D-685C-47CC-93ED-C122BD0C9026}"/>
            </a:ext>
          </a:extLst>
        </xdr:cNvPr>
        <xdr:cNvSpPr txBox="1"/>
      </xdr:nvSpPr>
      <xdr:spPr>
        <a:xfrm>
          <a:off x="54821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547078D1-8A0A-45AD-965B-EA85FB812D5E}"/>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9C26B8C3-AD91-4B47-B463-A6BF2EED6EFC}"/>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2C5DB410-CF1A-4A11-ACF2-D9C8825BA731}"/>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E723C3F3-0F37-49B5-AB62-89CF85AA7397}"/>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C032DEB4-B2A8-450B-92F2-BEC9439F02AD}"/>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E8639EAF-D1C6-47D3-A464-79A848DA6622}"/>
            </a:ext>
          </a:extLst>
        </xdr:cNvPr>
        <xdr:cNvSpPr txBox="1"/>
      </xdr:nvSpPr>
      <xdr:spPr>
        <a:xfrm>
          <a:off x="541803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9A004049-CF8B-4CC4-BE09-B38F099280C2}"/>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1E7823B6-D27A-4231-8708-41F1D9A9CB84}"/>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AB90845C-F954-4F82-B8D9-4E0C9E0B718D}"/>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BE22646A-2640-4A52-B85F-AF57A06B2272}"/>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175740CA-ACF7-42F4-8CE4-F30C2C5A11B3}"/>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62056FD8-515F-433D-B60A-E5CA428BDEA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3A2C1D18-6024-4A1D-8E2D-1A39D269DEBA}"/>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4" name="直線コネクタ 463">
          <a:extLst>
            <a:ext uri="{FF2B5EF4-FFF2-40B4-BE49-F238E27FC236}">
              <a16:creationId xmlns:a16="http://schemas.microsoft.com/office/drawing/2014/main" id="{C52A9844-E811-4540-905F-0782A11CEC2D}"/>
            </a:ext>
          </a:extLst>
        </xdr:cNvPr>
        <xdr:cNvCxnSpPr/>
      </xdr:nvCxnSpPr>
      <xdr:spPr>
        <a:xfrm flipV="1">
          <a:off x="9427845" y="150837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5" name="土木費最小値テキスト">
          <a:extLst>
            <a:ext uri="{FF2B5EF4-FFF2-40B4-BE49-F238E27FC236}">
              <a16:creationId xmlns:a16="http://schemas.microsoft.com/office/drawing/2014/main" id="{9922A99B-F76B-46A8-B955-7AB5E9BA5F42}"/>
            </a:ext>
          </a:extLst>
        </xdr:cNvPr>
        <xdr:cNvSpPr txBox="1"/>
      </xdr:nvSpPr>
      <xdr:spPr>
        <a:xfrm>
          <a:off x="9480550" y="165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6" name="直線コネクタ 465">
          <a:extLst>
            <a:ext uri="{FF2B5EF4-FFF2-40B4-BE49-F238E27FC236}">
              <a16:creationId xmlns:a16="http://schemas.microsoft.com/office/drawing/2014/main" id="{EAF0859C-A083-416A-90E3-634D226FE1B7}"/>
            </a:ext>
          </a:extLst>
        </xdr:cNvPr>
        <xdr:cNvCxnSpPr/>
      </xdr:nvCxnSpPr>
      <xdr:spPr>
        <a:xfrm>
          <a:off x="9359900" y="16577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7" name="土木費最大値テキスト">
          <a:extLst>
            <a:ext uri="{FF2B5EF4-FFF2-40B4-BE49-F238E27FC236}">
              <a16:creationId xmlns:a16="http://schemas.microsoft.com/office/drawing/2014/main" id="{04E11958-CA83-4665-B659-0410650062E4}"/>
            </a:ext>
          </a:extLst>
        </xdr:cNvPr>
        <xdr:cNvSpPr txBox="1"/>
      </xdr:nvSpPr>
      <xdr:spPr>
        <a:xfrm>
          <a:off x="9480550" y="148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8" name="直線コネクタ 467">
          <a:extLst>
            <a:ext uri="{FF2B5EF4-FFF2-40B4-BE49-F238E27FC236}">
              <a16:creationId xmlns:a16="http://schemas.microsoft.com/office/drawing/2014/main" id="{26E0B490-4EF3-47EE-BE07-8B08D0D21BB4}"/>
            </a:ext>
          </a:extLst>
        </xdr:cNvPr>
        <xdr:cNvCxnSpPr/>
      </xdr:nvCxnSpPr>
      <xdr:spPr>
        <a:xfrm>
          <a:off x="9359900" y="15083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109900</xdr:rowOff>
    </xdr:from>
    <xdr:to>
      <xdr:col>55</xdr:col>
      <xdr:colOff>0</xdr:colOff>
      <xdr:row>98</xdr:row>
      <xdr:rowOff>25367</xdr:rowOff>
    </xdr:to>
    <xdr:cxnSp macro="">
      <xdr:nvCxnSpPr>
        <xdr:cNvPr id="469" name="直線コネクタ 468">
          <a:extLst>
            <a:ext uri="{FF2B5EF4-FFF2-40B4-BE49-F238E27FC236}">
              <a16:creationId xmlns:a16="http://schemas.microsoft.com/office/drawing/2014/main" id="{23CBAC08-FCE2-436A-97D3-252C2FA1D111}"/>
            </a:ext>
          </a:extLst>
        </xdr:cNvPr>
        <xdr:cNvCxnSpPr/>
      </xdr:nvCxnSpPr>
      <xdr:spPr>
        <a:xfrm>
          <a:off x="8686800" y="16169050"/>
          <a:ext cx="742950" cy="8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70" name="土木費平均値テキスト">
          <a:extLst>
            <a:ext uri="{FF2B5EF4-FFF2-40B4-BE49-F238E27FC236}">
              <a16:creationId xmlns:a16="http://schemas.microsoft.com/office/drawing/2014/main" id="{4A8EC431-1B7D-493E-A739-9F1D6432E834}"/>
            </a:ext>
          </a:extLst>
        </xdr:cNvPr>
        <xdr:cNvSpPr txBox="1"/>
      </xdr:nvSpPr>
      <xdr:spPr>
        <a:xfrm>
          <a:off x="9480550" y="15924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71" name="フローチャート: 判断 470">
          <a:extLst>
            <a:ext uri="{FF2B5EF4-FFF2-40B4-BE49-F238E27FC236}">
              <a16:creationId xmlns:a16="http://schemas.microsoft.com/office/drawing/2014/main" id="{7B53AEFA-C50B-43FE-92C9-0DF9E8CC7B89}"/>
            </a:ext>
          </a:extLst>
        </xdr:cNvPr>
        <xdr:cNvSpPr/>
      </xdr:nvSpPr>
      <xdr:spPr>
        <a:xfrm>
          <a:off x="9398000" y="160726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76656</xdr:rowOff>
    </xdr:from>
    <xdr:to>
      <xdr:col>50</xdr:col>
      <xdr:colOff>114300</xdr:colOff>
      <xdr:row>97</xdr:row>
      <xdr:rowOff>109900</xdr:rowOff>
    </xdr:to>
    <xdr:cxnSp macro="">
      <xdr:nvCxnSpPr>
        <xdr:cNvPr id="472" name="直線コネクタ 471">
          <a:extLst>
            <a:ext uri="{FF2B5EF4-FFF2-40B4-BE49-F238E27FC236}">
              <a16:creationId xmlns:a16="http://schemas.microsoft.com/office/drawing/2014/main" id="{57EB74C8-BE1F-4C23-A32A-CD5834A073B6}"/>
            </a:ext>
          </a:extLst>
        </xdr:cNvPr>
        <xdr:cNvCxnSpPr/>
      </xdr:nvCxnSpPr>
      <xdr:spPr>
        <a:xfrm>
          <a:off x="7886700" y="16135806"/>
          <a:ext cx="800100" cy="3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3" name="フローチャート: 判断 472">
          <a:extLst>
            <a:ext uri="{FF2B5EF4-FFF2-40B4-BE49-F238E27FC236}">
              <a16:creationId xmlns:a16="http://schemas.microsoft.com/office/drawing/2014/main" id="{DF875E6D-BAF5-4051-9B42-38173EACAF4B}"/>
            </a:ext>
          </a:extLst>
        </xdr:cNvPr>
        <xdr:cNvSpPr/>
      </xdr:nvSpPr>
      <xdr:spPr>
        <a:xfrm>
          <a:off x="8636000" y="1606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4" name="テキスト ボックス 473">
          <a:extLst>
            <a:ext uri="{FF2B5EF4-FFF2-40B4-BE49-F238E27FC236}">
              <a16:creationId xmlns:a16="http://schemas.microsoft.com/office/drawing/2014/main" id="{4B882451-2762-46C0-9E4E-1184EF28956E}"/>
            </a:ext>
          </a:extLst>
        </xdr:cNvPr>
        <xdr:cNvSpPr txBox="1"/>
      </xdr:nvSpPr>
      <xdr:spPr>
        <a:xfrm>
          <a:off x="8438661" y="1583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76656</xdr:rowOff>
    </xdr:from>
    <xdr:to>
      <xdr:col>45</xdr:col>
      <xdr:colOff>177800</xdr:colOff>
      <xdr:row>97</xdr:row>
      <xdr:rowOff>136728</xdr:rowOff>
    </xdr:to>
    <xdr:cxnSp macro="">
      <xdr:nvCxnSpPr>
        <xdr:cNvPr id="475" name="直線コネクタ 474">
          <a:extLst>
            <a:ext uri="{FF2B5EF4-FFF2-40B4-BE49-F238E27FC236}">
              <a16:creationId xmlns:a16="http://schemas.microsoft.com/office/drawing/2014/main" id="{4AADD61F-5645-405C-88DC-1393672305D9}"/>
            </a:ext>
          </a:extLst>
        </xdr:cNvPr>
        <xdr:cNvCxnSpPr/>
      </xdr:nvCxnSpPr>
      <xdr:spPr>
        <a:xfrm flipV="1">
          <a:off x="7080250" y="16135806"/>
          <a:ext cx="806450" cy="6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6" name="フローチャート: 判断 475">
          <a:extLst>
            <a:ext uri="{FF2B5EF4-FFF2-40B4-BE49-F238E27FC236}">
              <a16:creationId xmlns:a16="http://schemas.microsoft.com/office/drawing/2014/main" id="{B55575FF-68AE-46B9-8512-9E4D6F787B25}"/>
            </a:ext>
          </a:extLst>
        </xdr:cNvPr>
        <xdr:cNvSpPr/>
      </xdr:nvSpPr>
      <xdr:spPr>
        <a:xfrm>
          <a:off x="7842250" y="161150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7" name="テキスト ボックス 476">
          <a:extLst>
            <a:ext uri="{FF2B5EF4-FFF2-40B4-BE49-F238E27FC236}">
              <a16:creationId xmlns:a16="http://schemas.microsoft.com/office/drawing/2014/main" id="{10225F70-4224-408C-A703-28384706957B}"/>
            </a:ext>
          </a:extLst>
        </xdr:cNvPr>
        <xdr:cNvSpPr txBox="1"/>
      </xdr:nvSpPr>
      <xdr:spPr>
        <a:xfrm>
          <a:off x="7644911" y="162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136728</xdr:rowOff>
    </xdr:from>
    <xdr:to>
      <xdr:col>41</xdr:col>
      <xdr:colOff>50800</xdr:colOff>
      <xdr:row>98</xdr:row>
      <xdr:rowOff>31311</xdr:rowOff>
    </xdr:to>
    <xdr:cxnSp macro="">
      <xdr:nvCxnSpPr>
        <xdr:cNvPr id="478" name="直線コネクタ 477">
          <a:extLst>
            <a:ext uri="{FF2B5EF4-FFF2-40B4-BE49-F238E27FC236}">
              <a16:creationId xmlns:a16="http://schemas.microsoft.com/office/drawing/2014/main" id="{D7606676-6BB8-4381-A192-384F22CD7A38}"/>
            </a:ext>
          </a:extLst>
        </xdr:cNvPr>
        <xdr:cNvCxnSpPr/>
      </xdr:nvCxnSpPr>
      <xdr:spPr>
        <a:xfrm flipV="1">
          <a:off x="6286500" y="16195878"/>
          <a:ext cx="793750" cy="6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9" name="フローチャート: 判断 478">
          <a:extLst>
            <a:ext uri="{FF2B5EF4-FFF2-40B4-BE49-F238E27FC236}">
              <a16:creationId xmlns:a16="http://schemas.microsoft.com/office/drawing/2014/main" id="{219938B3-4CE8-44F5-87A0-7CDD5299EDC6}"/>
            </a:ext>
          </a:extLst>
        </xdr:cNvPr>
        <xdr:cNvSpPr/>
      </xdr:nvSpPr>
      <xdr:spPr>
        <a:xfrm>
          <a:off x="7029450" y="156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80" name="テキスト ボックス 479">
          <a:extLst>
            <a:ext uri="{FF2B5EF4-FFF2-40B4-BE49-F238E27FC236}">
              <a16:creationId xmlns:a16="http://schemas.microsoft.com/office/drawing/2014/main" id="{E40DED76-45D4-4596-B6DD-026701361A51}"/>
            </a:ext>
          </a:extLst>
        </xdr:cNvPr>
        <xdr:cNvSpPr txBox="1"/>
      </xdr:nvSpPr>
      <xdr:spPr>
        <a:xfrm>
          <a:off x="6851161" y="1539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81" name="フローチャート: 判断 480">
          <a:extLst>
            <a:ext uri="{FF2B5EF4-FFF2-40B4-BE49-F238E27FC236}">
              <a16:creationId xmlns:a16="http://schemas.microsoft.com/office/drawing/2014/main" id="{79212DF1-B7F1-484C-AA84-910B0CD5EE1A}"/>
            </a:ext>
          </a:extLst>
        </xdr:cNvPr>
        <xdr:cNvSpPr/>
      </xdr:nvSpPr>
      <xdr:spPr>
        <a:xfrm>
          <a:off x="6235700" y="1576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2" name="テキスト ボックス 481">
          <a:extLst>
            <a:ext uri="{FF2B5EF4-FFF2-40B4-BE49-F238E27FC236}">
              <a16:creationId xmlns:a16="http://schemas.microsoft.com/office/drawing/2014/main" id="{841D6B23-A45F-484F-82FB-D7D33E0E3863}"/>
            </a:ext>
          </a:extLst>
        </xdr:cNvPr>
        <xdr:cNvSpPr txBox="1"/>
      </xdr:nvSpPr>
      <xdr:spPr>
        <a:xfrm>
          <a:off x="6038361" y="1554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DD336872-96F2-4B75-B136-A95D1F2F19EA}"/>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CD5E0BAA-8F26-4065-9241-83EAB0BF2073}"/>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9D8E7E95-235B-4EDB-8730-688C81B75B12}"/>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79EA3018-22D7-44C9-B954-57A3ACA2D704}"/>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3085EFFB-37A3-4E5F-8CD9-D0752E87E9B9}"/>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146017</xdr:rowOff>
    </xdr:from>
    <xdr:to>
      <xdr:col>55</xdr:col>
      <xdr:colOff>50800</xdr:colOff>
      <xdr:row>98</xdr:row>
      <xdr:rowOff>76167</xdr:rowOff>
    </xdr:to>
    <xdr:sp macro="" textlink="">
      <xdr:nvSpPr>
        <xdr:cNvPr id="488" name="楕円 487">
          <a:extLst>
            <a:ext uri="{FF2B5EF4-FFF2-40B4-BE49-F238E27FC236}">
              <a16:creationId xmlns:a16="http://schemas.microsoft.com/office/drawing/2014/main" id="{11CFC09A-4FF1-48ED-AA44-AA09A4838D50}"/>
            </a:ext>
          </a:extLst>
        </xdr:cNvPr>
        <xdr:cNvSpPr/>
      </xdr:nvSpPr>
      <xdr:spPr>
        <a:xfrm>
          <a:off x="9398000" y="162051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124444</xdr:rowOff>
    </xdr:from>
    <xdr:ext cx="534377" cy="259045"/>
    <xdr:sp macro="" textlink="">
      <xdr:nvSpPr>
        <xdr:cNvPr id="489" name="土木費該当値テキスト">
          <a:extLst>
            <a:ext uri="{FF2B5EF4-FFF2-40B4-BE49-F238E27FC236}">
              <a16:creationId xmlns:a16="http://schemas.microsoft.com/office/drawing/2014/main" id="{E88D0561-303E-4751-92FA-A49941E60439}"/>
            </a:ext>
          </a:extLst>
        </xdr:cNvPr>
        <xdr:cNvSpPr txBox="1"/>
      </xdr:nvSpPr>
      <xdr:spPr>
        <a:xfrm>
          <a:off x="9480550" y="161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59100</xdr:rowOff>
    </xdr:from>
    <xdr:to>
      <xdr:col>50</xdr:col>
      <xdr:colOff>165100</xdr:colOff>
      <xdr:row>97</xdr:row>
      <xdr:rowOff>160700</xdr:rowOff>
    </xdr:to>
    <xdr:sp macro="" textlink="">
      <xdr:nvSpPr>
        <xdr:cNvPr id="490" name="楕円 489">
          <a:extLst>
            <a:ext uri="{FF2B5EF4-FFF2-40B4-BE49-F238E27FC236}">
              <a16:creationId xmlns:a16="http://schemas.microsoft.com/office/drawing/2014/main" id="{1D194CDF-C902-40BD-B518-66ED3E5FEFEC}"/>
            </a:ext>
          </a:extLst>
        </xdr:cNvPr>
        <xdr:cNvSpPr/>
      </xdr:nvSpPr>
      <xdr:spPr>
        <a:xfrm>
          <a:off x="8636000" y="161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151827</xdr:rowOff>
    </xdr:from>
    <xdr:ext cx="534377" cy="259045"/>
    <xdr:sp macro="" textlink="">
      <xdr:nvSpPr>
        <xdr:cNvPr id="491" name="テキスト ボックス 490">
          <a:extLst>
            <a:ext uri="{FF2B5EF4-FFF2-40B4-BE49-F238E27FC236}">
              <a16:creationId xmlns:a16="http://schemas.microsoft.com/office/drawing/2014/main" id="{52B3A52D-00D0-45C0-82F3-E6C159208A4B}"/>
            </a:ext>
          </a:extLst>
        </xdr:cNvPr>
        <xdr:cNvSpPr txBox="1"/>
      </xdr:nvSpPr>
      <xdr:spPr>
        <a:xfrm>
          <a:off x="8438661" y="162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25856</xdr:rowOff>
    </xdr:from>
    <xdr:to>
      <xdr:col>46</xdr:col>
      <xdr:colOff>38100</xdr:colOff>
      <xdr:row>97</xdr:row>
      <xdr:rowOff>127456</xdr:rowOff>
    </xdr:to>
    <xdr:sp macro="" textlink="">
      <xdr:nvSpPr>
        <xdr:cNvPr id="492" name="楕円 491">
          <a:extLst>
            <a:ext uri="{FF2B5EF4-FFF2-40B4-BE49-F238E27FC236}">
              <a16:creationId xmlns:a16="http://schemas.microsoft.com/office/drawing/2014/main" id="{413E849F-077F-4D47-9F3B-B82E2DD11136}"/>
            </a:ext>
          </a:extLst>
        </xdr:cNvPr>
        <xdr:cNvSpPr/>
      </xdr:nvSpPr>
      <xdr:spPr>
        <a:xfrm>
          <a:off x="7842250" y="160850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143983</xdr:rowOff>
    </xdr:from>
    <xdr:ext cx="534377" cy="259045"/>
    <xdr:sp macro="" textlink="">
      <xdr:nvSpPr>
        <xdr:cNvPr id="493" name="テキスト ボックス 492">
          <a:extLst>
            <a:ext uri="{FF2B5EF4-FFF2-40B4-BE49-F238E27FC236}">
              <a16:creationId xmlns:a16="http://schemas.microsoft.com/office/drawing/2014/main" id="{6858DEF8-581E-43B0-B343-74BE8B741140}"/>
            </a:ext>
          </a:extLst>
        </xdr:cNvPr>
        <xdr:cNvSpPr txBox="1"/>
      </xdr:nvSpPr>
      <xdr:spPr>
        <a:xfrm>
          <a:off x="7644911" y="158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85928</xdr:rowOff>
    </xdr:from>
    <xdr:to>
      <xdr:col>41</xdr:col>
      <xdr:colOff>101600</xdr:colOff>
      <xdr:row>98</xdr:row>
      <xdr:rowOff>16078</xdr:rowOff>
    </xdr:to>
    <xdr:sp macro="" textlink="">
      <xdr:nvSpPr>
        <xdr:cNvPr id="494" name="楕円 493">
          <a:extLst>
            <a:ext uri="{FF2B5EF4-FFF2-40B4-BE49-F238E27FC236}">
              <a16:creationId xmlns:a16="http://schemas.microsoft.com/office/drawing/2014/main" id="{F72E669C-A5A3-4C4C-9B69-F34DB8309C4C}"/>
            </a:ext>
          </a:extLst>
        </xdr:cNvPr>
        <xdr:cNvSpPr/>
      </xdr:nvSpPr>
      <xdr:spPr>
        <a:xfrm>
          <a:off x="7029450" y="161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7205</xdr:rowOff>
    </xdr:from>
    <xdr:ext cx="534377" cy="259045"/>
    <xdr:sp macro="" textlink="">
      <xdr:nvSpPr>
        <xdr:cNvPr id="495" name="テキスト ボックス 494">
          <a:extLst>
            <a:ext uri="{FF2B5EF4-FFF2-40B4-BE49-F238E27FC236}">
              <a16:creationId xmlns:a16="http://schemas.microsoft.com/office/drawing/2014/main" id="{21917A08-9514-4DD4-B0A0-06F2CCDC1A3B}"/>
            </a:ext>
          </a:extLst>
        </xdr:cNvPr>
        <xdr:cNvSpPr txBox="1"/>
      </xdr:nvSpPr>
      <xdr:spPr>
        <a:xfrm>
          <a:off x="6851161" y="162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151961</xdr:rowOff>
    </xdr:from>
    <xdr:to>
      <xdr:col>36</xdr:col>
      <xdr:colOff>165100</xdr:colOff>
      <xdr:row>98</xdr:row>
      <xdr:rowOff>82111</xdr:rowOff>
    </xdr:to>
    <xdr:sp macro="" textlink="">
      <xdr:nvSpPr>
        <xdr:cNvPr id="496" name="楕円 495">
          <a:extLst>
            <a:ext uri="{FF2B5EF4-FFF2-40B4-BE49-F238E27FC236}">
              <a16:creationId xmlns:a16="http://schemas.microsoft.com/office/drawing/2014/main" id="{CB888715-6479-4284-97B6-6B692706A907}"/>
            </a:ext>
          </a:extLst>
        </xdr:cNvPr>
        <xdr:cNvSpPr/>
      </xdr:nvSpPr>
      <xdr:spPr>
        <a:xfrm>
          <a:off x="6235700" y="16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73238</xdr:rowOff>
    </xdr:from>
    <xdr:ext cx="534377" cy="259045"/>
    <xdr:sp macro="" textlink="">
      <xdr:nvSpPr>
        <xdr:cNvPr id="497" name="テキスト ボックス 496">
          <a:extLst>
            <a:ext uri="{FF2B5EF4-FFF2-40B4-BE49-F238E27FC236}">
              <a16:creationId xmlns:a16="http://schemas.microsoft.com/office/drawing/2014/main" id="{41C63C70-2E7C-497F-8365-514F41EA4227}"/>
            </a:ext>
          </a:extLst>
        </xdr:cNvPr>
        <xdr:cNvSpPr txBox="1"/>
      </xdr:nvSpPr>
      <xdr:spPr>
        <a:xfrm>
          <a:off x="6038361" y="1630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F7736DCB-799C-446D-8043-8A04DF789C0E}"/>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10390140-9CAF-42D6-8BE4-C68728F2CFB6}"/>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8BD8D4D0-3C43-46C7-A104-48B158619A33}"/>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14F45A8D-ACEF-4F9F-8BC6-B99F9034E6D1}"/>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D676CE16-0859-4FA0-ACEE-E418D04D4DEF}"/>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D638C6F4-754F-4AB9-911B-866CFB45DFCD}"/>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A6C6A77B-4077-4180-BE9A-1EE51834B91A}"/>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779B6EE3-28B9-4E63-BDF4-B64CDA7C210E}"/>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72E7D345-7EB5-4594-93CE-09C7B4F8BB1E}"/>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BA98FC33-15C4-400E-A71C-566E60AC1FEE}"/>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8F7B6BF1-6152-47F5-855A-9B0037000CF8}"/>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AAF7F2F-52AE-4858-876C-D160191A4239}"/>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BE33C5BA-FCA3-437D-8552-6962132E6A7F}"/>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9C51702F-B302-46ED-9326-20ECA89D3FFB}"/>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CDDE8B40-9909-4431-A763-EF1D63D5B2EF}"/>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63D0CD20-179C-4DEE-A313-6B11AB2EC7F0}"/>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4A3F41C0-1098-400B-A513-3A8500557DCF}"/>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552FB882-0B3B-4CCF-BBED-F45A3C559570}"/>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C6C10446-BAF8-42F5-B669-51137E954215}"/>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FBB52189-3FD3-4756-B432-8BF19636FBDD}"/>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946C60CA-3893-4C2D-A64D-C94F33C27CE5}"/>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C516B352-D0AB-4ED0-8A9E-FA617FCF37C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7C562978-226E-4AD5-A7E9-8667543B887F}"/>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DF4EE94C-1590-4FE7-9A92-A1D425FD8E21}"/>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2" name="直線コネクタ 521">
          <a:extLst>
            <a:ext uri="{FF2B5EF4-FFF2-40B4-BE49-F238E27FC236}">
              <a16:creationId xmlns:a16="http://schemas.microsoft.com/office/drawing/2014/main" id="{6C6A3140-08FA-4CD6-BE45-9B6F34C826E5}"/>
            </a:ext>
          </a:extLst>
        </xdr:cNvPr>
        <xdr:cNvCxnSpPr/>
      </xdr:nvCxnSpPr>
      <xdr:spPr>
        <a:xfrm flipV="1">
          <a:off x="14698345" y="5098631"/>
          <a:ext cx="1269" cy="11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3" name="消防費最小値テキスト">
          <a:extLst>
            <a:ext uri="{FF2B5EF4-FFF2-40B4-BE49-F238E27FC236}">
              <a16:creationId xmlns:a16="http://schemas.microsoft.com/office/drawing/2014/main" id="{A86D5515-68B3-4F07-A82E-B535C342EC94}"/>
            </a:ext>
          </a:extLst>
        </xdr:cNvPr>
        <xdr:cNvSpPr txBox="1"/>
      </xdr:nvSpPr>
      <xdr:spPr>
        <a:xfrm>
          <a:off x="14744700" y="626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4" name="直線コネクタ 523">
          <a:extLst>
            <a:ext uri="{FF2B5EF4-FFF2-40B4-BE49-F238E27FC236}">
              <a16:creationId xmlns:a16="http://schemas.microsoft.com/office/drawing/2014/main" id="{D6A79D6B-E823-40EF-B911-95630BDCBE4C}"/>
            </a:ext>
          </a:extLst>
        </xdr:cNvPr>
        <xdr:cNvCxnSpPr/>
      </xdr:nvCxnSpPr>
      <xdr:spPr>
        <a:xfrm>
          <a:off x="14611350" y="6259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5" name="消防費最大値テキスト">
          <a:extLst>
            <a:ext uri="{FF2B5EF4-FFF2-40B4-BE49-F238E27FC236}">
              <a16:creationId xmlns:a16="http://schemas.microsoft.com/office/drawing/2014/main" id="{A6F7096B-7DA7-4F25-946C-6E0986C075A6}"/>
            </a:ext>
          </a:extLst>
        </xdr:cNvPr>
        <xdr:cNvSpPr txBox="1"/>
      </xdr:nvSpPr>
      <xdr:spPr>
        <a:xfrm>
          <a:off x="14744700" y="488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6" name="直線コネクタ 525">
          <a:extLst>
            <a:ext uri="{FF2B5EF4-FFF2-40B4-BE49-F238E27FC236}">
              <a16:creationId xmlns:a16="http://schemas.microsoft.com/office/drawing/2014/main" id="{A8992CB0-B060-464B-B223-93795C38183A}"/>
            </a:ext>
          </a:extLst>
        </xdr:cNvPr>
        <xdr:cNvCxnSpPr/>
      </xdr:nvCxnSpPr>
      <xdr:spPr>
        <a:xfrm>
          <a:off x="14611350" y="5098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162789</xdr:rowOff>
    </xdr:from>
    <xdr:to>
      <xdr:col>85</xdr:col>
      <xdr:colOff>127000</xdr:colOff>
      <xdr:row>37</xdr:row>
      <xdr:rowOff>101638</xdr:rowOff>
    </xdr:to>
    <xdr:cxnSp macro="">
      <xdr:nvCxnSpPr>
        <xdr:cNvPr id="527" name="直線コネクタ 526">
          <a:extLst>
            <a:ext uri="{FF2B5EF4-FFF2-40B4-BE49-F238E27FC236}">
              <a16:creationId xmlns:a16="http://schemas.microsoft.com/office/drawing/2014/main" id="{6C69A84C-2F3D-4E3E-BA7D-5E87627EC4DD}"/>
            </a:ext>
          </a:extLst>
        </xdr:cNvPr>
        <xdr:cNvCxnSpPr/>
      </xdr:nvCxnSpPr>
      <xdr:spPr>
        <a:xfrm flipV="1">
          <a:off x="13938250" y="6112739"/>
          <a:ext cx="762000" cy="10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8" name="消防費平均値テキスト">
          <a:extLst>
            <a:ext uri="{FF2B5EF4-FFF2-40B4-BE49-F238E27FC236}">
              <a16:creationId xmlns:a16="http://schemas.microsoft.com/office/drawing/2014/main" id="{E6589688-B4F1-4A98-8A1F-5F9236248163}"/>
            </a:ext>
          </a:extLst>
        </xdr:cNvPr>
        <xdr:cNvSpPr txBox="1"/>
      </xdr:nvSpPr>
      <xdr:spPr>
        <a:xfrm>
          <a:off x="14744700" y="567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9" name="フローチャート: 判断 528">
          <a:extLst>
            <a:ext uri="{FF2B5EF4-FFF2-40B4-BE49-F238E27FC236}">
              <a16:creationId xmlns:a16="http://schemas.microsoft.com/office/drawing/2014/main" id="{5975D630-DC08-4333-9F3F-F7DFBFE7EC7E}"/>
            </a:ext>
          </a:extLst>
        </xdr:cNvPr>
        <xdr:cNvSpPr/>
      </xdr:nvSpPr>
      <xdr:spPr>
        <a:xfrm>
          <a:off x="14649450" y="58197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84188</xdr:rowOff>
    </xdr:from>
    <xdr:to>
      <xdr:col>81</xdr:col>
      <xdr:colOff>50800</xdr:colOff>
      <xdr:row>37</xdr:row>
      <xdr:rowOff>101638</xdr:rowOff>
    </xdr:to>
    <xdr:cxnSp macro="">
      <xdr:nvCxnSpPr>
        <xdr:cNvPr id="530" name="直線コネクタ 529">
          <a:extLst>
            <a:ext uri="{FF2B5EF4-FFF2-40B4-BE49-F238E27FC236}">
              <a16:creationId xmlns:a16="http://schemas.microsoft.com/office/drawing/2014/main" id="{89FBFF5F-30A5-46B7-A879-7ADA15A6FC64}"/>
            </a:ext>
          </a:extLst>
        </xdr:cNvPr>
        <xdr:cNvCxnSpPr/>
      </xdr:nvCxnSpPr>
      <xdr:spPr>
        <a:xfrm>
          <a:off x="13144500" y="6199238"/>
          <a:ext cx="79375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31" name="フローチャート: 判断 530">
          <a:extLst>
            <a:ext uri="{FF2B5EF4-FFF2-40B4-BE49-F238E27FC236}">
              <a16:creationId xmlns:a16="http://schemas.microsoft.com/office/drawing/2014/main" id="{6B433890-6444-4416-A97D-5FBB237E858D}"/>
            </a:ext>
          </a:extLst>
        </xdr:cNvPr>
        <xdr:cNvSpPr/>
      </xdr:nvSpPr>
      <xdr:spPr>
        <a:xfrm>
          <a:off x="13887450" y="5882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2" name="テキスト ボックス 531">
          <a:extLst>
            <a:ext uri="{FF2B5EF4-FFF2-40B4-BE49-F238E27FC236}">
              <a16:creationId xmlns:a16="http://schemas.microsoft.com/office/drawing/2014/main" id="{445DD88A-E4AE-4AA3-9111-1DEC84883A8A}"/>
            </a:ext>
          </a:extLst>
        </xdr:cNvPr>
        <xdr:cNvSpPr txBox="1"/>
      </xdr:nvSpPr>
      <xdr:spPr>
        <a:xfrm>
          <a:off x="13709161" y="566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84188</xdr:rowOff>
    </xdr:from>
    <xdr:to>
      <xdr:col>76</xdr:col>
      <xdr:colOff>114300</xdr:colOff>
      <xdr:row>37</xdr:row>
      <xdr:rowOff>86055</xdr:rowOff>
    </xdr:to>
    <xdr:cxnSp macro="">
      <xdr:nvCxnSpPr>
        <xdr:cNvPr id="533" name="直線コネクタ 532">
          <a:extLst>
            <a:ext uri="{FF2B5EF4-FFF2-40B4-BE49-F238E27FC236}">
              <a16:creationId xmlns:a16="http://schemas.microsoft.com/office/drawing/2014/main" id="{48AFC7E8-BEF0-4B71-874E-63BE4C797FCC}"/>
            </a:ext>
          </a:extLst>
        </xdr:cNvPr>
        <xdr:cNvCxnSpPr/>
      </xdr:nvCxnSpPr>
      <xdr:spPr>
        <a:xfrm flipV="1">
          <a:off x="12344400" y="6199238"/>
          <a:ext cx="8001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4" name="フローチャート: 判断 533">
          <a:extLst>
            <a:ext uri="{FF2B5EF4-FFF2-40B4-BE49-F238E27FC236}">
              <a16:creationId xmlns:a16="http://schemas.microsoft.com/office/drawing/2014/main" id="{99AC5593-0C58-43B7-9119-5840B5215DFF}"/>
            </a:ext>
          </a:extLst>
        </xdr:cNvPr>
        <xdr:cNvSpPr/>
      </xdr:nvSpPr>
      <xdr:spPr>
        <a:xfrm>
          <a:off x="13093700" y="584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5" name="テキスト ボックス 534">
          <a:extLst>
            <a:ext uri="{FF2B5EF4-FFF2-40B4-BE49-F238E27FC236}">
              <a16:creationId xmlns:a16="http://schemas.microsoft.com/office/drawing/2014/main" id="{AD2D8278-F88D-401D-B9CB-A2C854796515}"/>
            </a:ext>
          </a:extLst>
        </xdr:cNvPr>
        <xdr:cNvSpPr txBox="1"/>
      </xdr:nvSpPr>
      <xdr:spPr>
        <a:xfrm>
          <a:off x="12896361" y="56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56071</xdr:rowOff>
    </xdr:from>
    <xdr:to>
      <xdr:col>71</xdr:col>
      <xdr:colOff>177800</xdr:colOff>
      <xdr:row>37</xdr:row>
      <xdr:rowOff>86055</xdr:rowOff>
    </xdr:to>
    <xdr:cxnSp macro="">
      <xdr:nvCxnSpPr>
        <xdr:cNvPr id="536" name="直線コネクタ 535">
          <a:extLst>
            <a:ext uri="{FF2B5EF4-FFF2-40B4-BE49-F238E27FC236}">
              <a16:creationId xmlns:a16="http://schemas.microsoft.com/office/drawing/2014/main" id="{6365E79A-3A09-4AD9-9CE1-11E3D1F866FA}"/>
            </a:ext>
          </a:extLst>
        </xdr:cNvPr>
        <xdr:cNvCxnSpPr/>
      </xdr:nvCxnSpPr>
      <xdr:spPr>
        <a:xfrm>
          <a:off x="11537950" y="6171121"/>
          <a:ext cx="80645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7" name="フローチャート: 判断 536">
          <a:extLst>
            <a:ext uri="{FF2B5EF4-FFF2-40B4-BE49-F238E27FC236}">
              <a16:creationId xmlns:a16="http://schemas.microsoft.com/office/drawing/2014/main" id="{72715124-26D1-448B-AB3E-AF7EFBF65A34}"/>
            </a:ext>
          </a:extLst>
        </xdr:cNvPr>
        <xdr:cNvSpPr/>
      </xdr:nvSpPr>
      <xdr:spPr>
        <a:xfrm>
          <a:off x="12299950" y="57731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8" name="テキスト ボックス 537">
          <a:extLst>
            <a:ext uri="{FF2B5EF4-FFF2-40B4-BE49-F238E27FC236}">
              <a16:creationId xmlns:a16="http://schemas.microsoft.com/office/drawing/2014/main" id="{D1F6ACC2-79AE-4F5F-B000-5E7567251B26}"/>
            </a:ext>
          </a:extLst>
        </xdr:cNvPr>
        <xdr:cNvSpPr txBox="1"/>
      </xdr:nvSpPr>
      <xdr:spPr>
        <a:xfrm>
          <a:off x="12102611" y="55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9" name="フローチャート: 判断 538">
          <a:extLst>
            <a:ext uri="{FF2B5EF4-FFF2-40B4-BE49-F238E27FC236}">
              <a16:creationId xmlns:a16="http://schemas.microsoft.com/office/drawing/2014/main" id="{697EA13B-1BDA-4C64-A873-0F944E9A6A33}"/>
            </a:ext>
          </a:extLst>
        </xdr:cNvPr>
        <xdr:cNvSpPr/>
      </xdr:nvSpPr>
      <xdr:spPr>
        <a:xfrm>
          <a:off x="11487150" y="583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40" name="テキスト ボックス 539">
          <a:extLst>
            <a:ext uri="{FF2B5EF4-FFF2-40B4-BE49-F238E27FC236}">
              <a16:creationId xmlns:a16="http://schemas.microsoft.com/office/drawing/2014/main" id="{E7EF0A12-7370-4E9A-B16E-963D39B4A955}"/>
            </a:ext>
          </a:extLst>
        </xdr:cNvPr>
        <xdr:cNvSpPr txBox="1"/>
      </xdr:nvSpPr>
      <xdr:spPr>
        <a:xfrm>
          <a:off x="11308861" y="56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74498AF7-B0A0-4534-BC61-779B8FEDF297}"/>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43B7E6B7-02E9-4D8A-A717-C7C7FEFC8592}"/>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ECBC24A5-88AB-406B-B967-55C2B54A4999}"/>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1243A847-857F-4B2D-89AE-8B9B21FDB14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E01A30C7-864B-416F-98D8-FBF45E7955BB}"/>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111989</xdr:rowOff>
    </xdr:from>
    <xdr:to>
      <xdr:col>85</xdr:col>
      <xdr:colOff>177800</xdr:colOff>
      <xdr:row>37</xdr:row>
      <xdr:rowOff>42139</xdr:rowOff>
    </xdr:to>
    <xdr:sp macro="" textlink="">
      <xdr:nvSpPr>
        <xdr:cNvPr id="546" name="楕円 545">
          <a:extLst>
            <a:ext uri="{FF2B5EF4-FFF2-40B4-BE49-F238E27FC236}">
              <a16:creationId xmlns:a16="http://schemas.microsoft.com/office/drawing/2014/main" id="{ACFB6A6D-4068-4046-8679-D0A1CC61B909}"/>
            </a:ext>
          </a:extLst>
        </xdr:cNvPr>
        <xdr:cNvSpPr/>
      </xdr:nvSpPr>
      <xdr:spPr>
        <a:xfrm>
          <a:off x="14649450" y="60619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90416</xdr:rowOff>
    </xdr:from>
    <xdr:ext cx="534377" cy="259045"/>
    <xdr:sp macro="" textlink="">
      <xdr:nvSpPr>
        <xdr:cNvPr id="547" name="消防費該当値テキスト">
          <a:extLst>
            <a:ext uri="{FF2B5EF4-FFF2-40B4-BE49-F238E27FC236}">
              <a16:creationId xmlns:a16="http://schemas.microsoft.com/office/drawing/2014/main" id="{2C996BB1-F7ED-47A0-B340-2A94A1B639F2}"/>
            </a:ext>
          </a:extLst>
        </xdr:cNvPr>
        <xdr:cNvSpPr txBox="1"/>
      </xdr:nvSpPr>
      <xdr:spPr>
        <a:xfrm>
          <a:off x="14744700" y="60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50838</xdr:rowOff>
    </xdr:from>
    <xdr:to>
      <xdr:col>81</xdr:col>
      <xdr:colOff>101600</xdr:colOff>
      <xdr:row>37</xdr:row>
      <xdr:rowOff>152438</xdr:rowOff>
    </xdr:to>
    <xdr:sp macro="" textlink="">
      <xdr:nvSpPr>
        <xdr:cNvPr id="548" name="楕円 547">
          <a:extLst>
            <a:ext uri="{FF2B5EF4-FFF2-40B4-BE49-F238E27FC236}">
              <a16:creationId xmlns:a16="http://schemas.microsoft.com/office/drawing/2014/main" id="{988B4EBD-B644-4B2F-B8B5-08AB5C8E8465}"/>
            </a:ext>
          </a:extLst>
        </xdr:cNvPr>
        <xdr:cNvSpPr/>
      </xdr:nvSpPr>
      <xdr:spPr>
        <a:xfrm>
          <a:off x="13887450" y="61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143565</xdr:rowOff>
    </xdr:from>
    <xdr:ext cx="534377" cy="259045"/>
    <xdr:sp macro="" textlink="">
      <xdr:nvSpPr>
        <xdr:cNvPr id="549" name="テキスト ボックス 548">
          <a:extLst>
            <a:ext uri="{FF2B5EF4-FFF2-40B4-BE49-F238E27FC236}">
              <a16:creationId xmlns:a16="http://schemas.microsoft.com/office/drawing/2014/main" id="{7D7B888D-BA57-48DC-BA8C-0B4EFED2BEB4}"/>
            </a:ext>
          </a:extLst>
        </xdr:cNvPr>
        <xdr:cNvSpPr txBox="1"/>
      </xdr:nvSpPr>
      <xdr:spPr>
        <a:xfrm>
          <a:off x="13709161" y="625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33388</xdr:rowOff>
    </xdr:from>
    <xdr:to>
      <xdr:col>76</xdr:col>
      <xdr:colOff>165100</xdr:colOff>
      <xdr:row>37</xdr:row>
      <xdr:rowOff>134988</xdr:rowOff>
    </xdr:to>
    <xdr:sp macro="" textlink="">
      <xdr:nvSpPr>
        <xdr:cNvPr id="550" name="楕円 549">
          <a:extLst>
            <a:ext uri="{FF2B5EF4-FFF2-40B4-BE49-F238E27FC236}">
              <a16:creationId xmlns:a16="http://schemas.microsoft.com/office/drawing/2014/main" id="{CEE9D55B-86C3-43EB-8A97-4303882F25C4}"/>
            </a:ext>
          </a:extLst>
        </xdr:cNvPr>
        <xdr:cNvSpPr/>
      </xdr:nvSpPr>
      <xdr:spPr>
        <a:xfrm>
          <a:off x="13093700" y="6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126116</xdr:rowOff>
    </xdr:from>
    <xdr:ext cx="534377" cy="259045"/>
    <xdr:sp macro="" textlink="">
      <xdr:nvSpPr>
        <xdr:cNvPr id="551" name="テキスト ボックス 550">
          <a:extLst>
            <a:ext uri="{FF2B5EF4-FFF2-40B4-BE49-F238E27FC236}">
              <a16:creationId xmlns:a16="http://schemas.microsoft.com/office/drawing/2014/main" id="{26B73C1E-F716-4B68-9521-6F37AB40517F}"/>
            </a:ext>
          </a:extLst>
        </xdr:cNvPr>
        <xdr:cNvSpPr txBox="1"/>
      </xdr:nvSpPr>
      <xdr:spPr>
        <a:xfrm>
          <a:off x="12896361" y="62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35255</xdr:rowOff>
    </xdr:from>
    <xdr:to>
      <xdr:col>72</xdr:col>
      <xdr:colOff>38100</xdr:colOff>
      <xdr:row>37</xdr:row>
      <xdr:rowOff>136855</xdr:rowOff>
    </xdr:to>
    <xdr:sp macro="" textlink="">
      <xdr:nvSpPr>
        <xdr:cNvPr id="552" name="楕円 551">
          <a:extLst>
            <a:ext uri="{FF2B5EF4-FFF2-40B4-BE49-F238E27FC236}">
              <a16:creationId xmlns:a16="http://schemas.microsoft.com/office/drawing/2014/main" id="{36BDB325-3BB1-4491-A4C1-153777A78DC5}"/>
            </a:ext>
          </a:extLst>
        </xdr:cNvPr>
        <xdr:cNvSpPr/>
      </xdr:nvSpPr>
      <xdr:spPr>
        <a:xfrm>
          <a:off x="12299950" y="6150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127982</xdr:rowOff>
    </xdr:from>
    <xdr:ext cx="534377" cy="259045"/>
    <xdr:sp macro="" textlink="">
      <xdr:nvSpPr>
        <xdr:cNvPr id="553" name="テキスト ボックス 552">
          <a:extLst>
            <a:ext uri="{FF2B5EF4-FFF2-40B4-BE49-F238E27FC236}">
              <a16:creationId xmlns:a16="http://schemas.microsoft.com/office/drawing/2014/main" id="{87455560-CEFF-48BB-8DBC-0B2DB0330174}"/>
            </a:ext>
          </a:extLst>
        </xdr:cNvPr>
        <xdr:cNvSpPr txBox="1"/>
      </xdr:nvSpPr>
      <xdr:spPr>
        <a:xfrm>
          <a:off x="12102611" y="62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5271</xdr:rowOff>
    </xdr:from>
    <xdr:to>
      <xdr:col>67</xdr:col>
      <xdr:colOff>101600</xdr:colOff>
      <xdr:row>37</xdr:row>
      <xdr:rowOff>106871</xdr:rowOff>
    </xdr:to>
    <xdr:sp macro="" textlink="">
      <xdr:nvSpPr>
        <xdr:cNvPr id="554" name="楕円 553">
          <a:extLst>
            <a:ext uri="{FF2B5EF4-FFF2-40B4-BE49-F238E27FC236}">
              <a16:creationId xmlns:a16="http://schemas.microsoft.com/office/drawing/2014/main" id="{195D15C4-288E-45EB-9E8D-404ED2D14518}"/>
            </a:ext>
          </a:extLst>
        </xdr:cNvPr>
        <xdr:cNvSpPr/>
      </xdr:nvSpPr>
      <xdr:spPr>
        <a:xfrm>
          <a:off x="11487150" y="612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97998</xdr:rowOff>
    </xdr:from>
    <xdr:ext cx="534377" cy="259045"/>
    <xdr:sp macro="" textlink="">
      <xdr:nvSpPr>
        <xdr:cNvPr id="555" name="テキスト ボックス 554">
          <a:extLst>
            <a:ext uri="{FF2B5EF4-FFF2-40B4-BE49-F238E27FC236}">
              <a16:creationId xmlns:a16="http://schemas.microsoft.com/office/drawing/2014/main" id="{35B9C73B-5FF8-4228-A996-F6675ECD0334}"/>
            </a:ext>
          </a:extLst>
        </xdr:cNvPr>
        <xdr:cNvSpPr txBox="1"/>
      </xdr:nvSpPr>
      <xdr:spPr>
        <a:xfrm>
          <a:off x="11308861" y="62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89DD71EA-8C2C-439F-84AA-AEC4D7CA7764}"/>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376C11F9-E46B-4226-ACBF-AEDA9C76CEF7}"/>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D3A64965-C7DA-4BCD-A333-ED8DBCC890CD}"/>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4DEF693E-74DF-41E8-A29F-717CCED66BCB}"/>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B3AE8A26-7D56-48DA-964F-00B9C3CB61FA}"/>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D5E0942-F2F8-4CFD-8CF6-5275AEC5E8DA}"/>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6055DADD-00EA-405D-A912-1CB3E2405769}"/>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5B0E2B1D-6170-441C-AA2D-A881777AFC46}"/>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EAFC4032-A290-47C5-B673-6211A0C8B8EF}"/>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7E8B7CBB-1C8A-4323-B72B-84E47528FB3C}"/>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F84A091E-91A2-404D-AA8D-EFBCD0BD569D}"/>
            </a:ext>
          </a:extLst>
        </xdr:cNvPr>
        <xdr:cNvSpPr txBox="1"/>
      </xdr:nvSpPr>
      <xdr:spPr>
        <a:xfrm>
          <a:off x="10733601" y="10024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1C43AF2D-FD3F-47D1-9FC3-FDF9AD0FEF7A}"/>
            </a:ext>
          </a:extLst>
        </xdr:cNvPr>
        <xdr:cNvCxnSpPr/>
      </xdr:nvCxnSpPr>
      <xdr:spPr>
        <a:xfrm>
          <a:off x="11207750" y="9846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B835E057-1A4B-4E7E-9419-EC2079B3C4DD}"/>
            </a:ext>
          </a:extLst>
        </xdr:cNvPr>
        <xdr:cNvSpPr txBox="1"/>
      </xdr:nvSpPr>
      <xdr:spPr>
        <a:xfrm>
          <a:off x="1073360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4D3A79A1-3D7F-493D-89D6-6398E7640E88}"/>
            </a:ext>
          </a:extLst>
        </xdr:cNvPr>
        <xdr:cNvCxnSpPr/>
      </xdr:nvCxnSpPr>
      <xdr:spPr>
        <a:xfrm>
          <a:off x="11207750" y="9532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BC3BA8F6-75BD-4018-9B4A-23D0E7393119}"/>
            </a:ext>
          </a:extLst>
        </xdr:cNvPr>
        <xdr:cNvSpPr txBox="1"/>
      </xdr:nvSpPr>
      <xdr:spPr>
        <a:xfrm>
          <a:off x="1073360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50FD9572-7B8D-4816-98EB-F386B79CF994}"/>
            </a:ext>
          </a:extLst>
        </xdr:cNvPr>
        <xdr:cNvCxnSpPr/>
      </xdr:nvCxnSpPr>
      <xdr:spPr>
        <a:xfrm>
          <a:off x="11207750" y="9218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BB47AD22-1FAD-4A89-BBA5-3D5F5A87D1A9}"/>
            </a:ext>
          </a:extLst>
        </xdr:cNvPr>
        <xdr:cNvSpPr txBox="1"/>
      </xdr:nvSpPr>
      <xdr:spPr>
        <a:xfrm>
          <a:off x="1073360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B436A3C6-8409-40B5-AC05-4A0FE41F4F8D}"/>
            </a:ext>
          </a:extLst>
        </xdr:cNvPr>
        <xdr:cNvCxnSpPr/>
      </xdr:nvCxnSpPr>
      <xdr:spPr>
        <a:xfrm>
          <a:off x="11207750" y="8904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4BD81BB2-8B08-4726-834D-0791E7193F94}"/>
            </a:ext>
          </a:extLst>
        </xdr:cNvPr>
        <xdr:cNvSpPr txBox="1"/>
      </xdr:nvSpPr>
      <xdr:spPr>
        <a:xfrm>
          <a:off x="106694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C5FF3FF9-32CE-4C8A-BD9D-EF41DF62A40C}"/>
            </a:ext>
          </a:extLst>
        </xdr:cNvPr>
        <xdr:cNvCxnSpPr/>
      </xdr:nvCxnSpPr>
      <xdr:spPr>
        <a:xfrm>
          <a:off x="11207750" y="8590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3AB8933-D3AE-407E-ADD7-9E53B9CC6D46}"/>
            </a:ext>
          </a:extLst>
        </xdr:cNvPr>
        <xdr:cNvSpPr txBox="1"/>
      </xdr:nvSpPr>
      <xdr:spPr>
        <a:xfrm>
          <a:off x="106694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B185C180-2638-4619-A926-1BCC708292AF}"/>
            </a:ext>
          </a:extLst>
        </xdr:cNvPr>
        <xdr:cNvCxnSpPr/>
      </xdr:nvCxnSpPr>
      <xdr:spPr>
        <a:xfrm>
          <a:off x="11207750" y="8270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9296E3EC-A893-4B1E-AE28-D54F85254D3D}"/>
            </a:ext>
          </a:extLst>
        </xdr:cNvPr>
        <xdr:cNvSpPr txBox="1"/>
      </xdr:nvSpPr>
      <xdr:spPr>
        <a:xfrm>
          <a:off x="106694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9C5B58E7-0EB4-42C8-9EA8-CEA4862C32E5}"/>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29A4C93C-7669-4047-9D3E-454AB0A7B711}"/>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D6902A10-3C24-4AB6-B1E0-D158122FC21A}"/>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2" name="直線コネクタ 581">
          <a:extLst>
            <a:ext uri="{FF2B5EF4-FFF2-40B4-BE49-F238E27FC236}">
              <a16:creationId xmlns:a16="http://schemas.microsoft.com/office/drawing/2014/main" id="{0FFE9133-7CF4-45D0-9D49-EC99B521EA1B}"/>
            </a:ext>
          </a:extLst>
        </xdr:cNvPr>
        <xdr:cNvCxnSpPr/>
      </xdr:nvCxnSpPr>
      <xdr:spPr>
        <a:xfrm flipV="1">
          <a:off x="14698345" y="8416954"/>
          <a:ext cx="1269" cy="136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3" name="教育費最小値テキスト">
          <a:extLst>
            <a:ext uri="{FF2B5EF4-FFF2-40B4-BE49-F238E27FC236}">
              <a16:creationId xmlns:a16="http://schemas.microsoft.com/office/drawing/2014/main" id="{FE2A8979-8FE6-4F21-8C7D-30B9480D6F61}"/>
            </a:ext>
          </a:extLst>
        </xdr:cNvPr>
        <xdr:cNvSpPr txBox="1"/>
      </xdr:nvSpPr>
      <xdr:spPr>
        <a:xfrm>
          <a:off x="14744700" y="97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4" name="直線コネクタ 583">
          <a:extLst>
            <a:ext uri="{FF2B5EF4-FFF2-40B4-BE49-F238E27FC236}">
              <a16:creationId xmlns:a16="http://schemas.microsoft.com/office/drawing/2014/main" id="{D0D7AE00-2CB6-48BC-87CA-0F1B0DE7FE11}"/>
            </a:ext>
          </a:extLst>
        </xdr:cNvPr>
        <xdr:cNvCxnSpPr/>
      </xdr:nvCxnSpPr>
      <xdr:spPr>
        <a:xfrm>
          <a:off x="14611350" y="9780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5" name="教育費最大値テキスト">
          <a:extLst>
            <a:ext uri="{FF2B5EF4-FFF2-40B4-BE49-F238E27FC236}">
              <a16:creationId xmlns:a16="http://schemas.microsoft.com/office/drawing/2014/main" id="{F4A8F323-50E3-4A94-8FE6-5DA71ADE8030}"/>
            </a:ext>
          </a:extLst>
        </xdr:cNvPr>
        <xdr:cNvSpPr txBox="1"/>
      </xdr:nvSpPr>
      <xdr:spPr>
        <a:xfrm>
          <a:off x="14744700" y="819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6" name="直線コネクタ 585">
          <a:extLst>
            <a:ext uri="{FF2B5EF4-FFF2-40B4-BE49-F238E27FC236}">
              <a16:creationId xmlns:a16="http://schemas.microsoft.com/office/drawing/2014/main" id="{3FF36719-29E6-44EB-A5C8-4D8BB1951E80}"/>
            </a:ext>
          </a:extLst>
        </xdr:cNvPr>
        <xdr:cNvCxnSpPr/>
      </xdr:nvCxnSpPr>
      <xdr:spPr>
        <a:xfrm>
          <a:off x="14611350" y="8416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5349</xdr:rowOff>
    </xdr:from>
    <xdr:to>
      <xdr:col>85</xdr:col>
      <xdr:colOff>127000</xdr:colOff>
      <xdr:row>57</xdr:row>
      <xdr:rowOff>96968</xdr:rowOff>
    </xdr:to>
    <xdr:cxnSp macro="">
      <xdr:nvCxnSpPr>
        <xdr:cNvPr id="587" name="直線コネクタ 586">
          <a:extLst>
            <a:ext uri="{FF2B5EF4-FFF2-40B4-BE49-F238E27FC236}">
              <a16:creationId xmlns:a16="http://schemas.microsoft.com/office/drawing/2014/main" id="{3CE88DAD-9DB5-4C17-B977-0FCABCBDC4E4}"/>
            </a:ext>
          </a:extLst>
        </xdr:cNvPr>
        <xdr:cNvCxnSpPr/>
      </xdr:nvCxnSpPr>
      <xdr:spPr>
        <a:xfrm flipV="1">
          <a:off x="13938250" y="9422399"/>
          <a:ext cx="762000" cy="9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8" name="教育費平均値テキスト">
          <a:extLst>
            <a:ext uri="{FF2B5EF4-FFF2-40B4-BE49-F238E27FC236}">
              <a16:creationId xmlns:a16="http://schemas.microsoft.com/office/drawing/2014/main" id="{98045B1C-E68B-40C0-8506-9C996767578A}"/>
            </a:ext>
          </a:extLst>
        </xdr:cNvPr>
        <xdr:cNvSpPr txBox="1"/>
      </xdr:nvSpPr>
      <xdr:spPr>
        <a:xfrm>
          <a:off x="14744700" y="9149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9" name="フローチャート: 判断 588">
          <a:extLst>
            <a:ext uri="{FF2B5EF4-FFF2-40B4-BE49-F238E27FC236}">
              <a16:creationId xmlns:a16="http://schemas.microsoft.com/office/drawing/2014/main" id="{0A0FFC24-DEB2-4DCD-8E76-68ABFE6ADC06}"/>
            </a:ext>
          </a:extLst>
        </xdr:cNvPr>
        <xdr:cNvSpPr/>
      </xdr:nvSpPr>
      <xdr:spPr>
        <a:xfrm>
          <a:off x="14649450" y="92916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96968</xdr:rowOff>
    </xdr:from>
    <xdr:to>
      <xdr:col>81</xdr:col>
      <xdr:colOff>50800</xdr:colOff>
      <xdr:row>57</xdr:row>
      <xdr:rowOff>131389</xdr:rowOff>
    </xdr:to>
    <xdr:cxnSp macro="">
      <xdr:nvCxnSpPr>
        <xdr:cNvPr id="590" name="直線コネクタ 589">
          <a:extLst>
            <a:ext uri="{FF2B5EF4-FFF2-40B4-BE49-F238E27FC236}">
              <a16:creationId xmlns:a16="http://schemas.microsoft.com/office/drawing/2014/main" id="{24A2A955-D8C3-424A-84F7-9D50DCE9E284}"/>
            </a:ext>
          </a:extLst>
        </xdr:cNvPr>
        <xdr:cNvCxnSpPr/>
      </xdr:nvCxnSpPr>
      <xdr:spPr>
        <a:xfrm flipV="1">
          <a:off x="13144500" y="9514018"/>
          <a:ext cx="79375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91" name="フローチャート: 判断 590">
          <a:extLst>
            <a:ext uri="{FF2B5EF4-FFF2-40B4-BE49-F238E27FC236}">
              <a16:creationId xmlns:a16="http://schemas.microsoft.com/office/drawing/2014/main" id="{A316AF0D-F668-448D-BA6A-D999F7804808}"/>
            </a:ext>
          </a:extLst>
        </xdr:cNvPr>
        <xdr:cNvSpPr/>
      </xdr:nvSpPr>
      <xdr:spPr>
        <a:xfrm>
          <a:off x="13887450" y="9168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2" name="テキスト ボックス 591">
          <a:extLst>
            <a:ext uri="{FF2B5EF4-FFF2-40B4-BE49-F238E27FC236}">
              <a16:creationId xmlns:a16="http://schemas.microsoft.com/office/drawing/2014/main" id="{9E8C14C5-2A01-475D-88A2-81933FAF282F}"/>
            </a:ext>
          </a:extLst>
        </xdr:cNvPr>
        <xdr:cNvSpPr txBox="1"/>
      </xdr:nvSpPr>
      <xdr:spPr>
        <a:xfrm>
          <a:off x="13709161" y="89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122424</xdr:rowOff>
    </xdr:from>
    <xdr:to>
      <xdr:col>76</xdr:col>
      <xdr:colOff>114300</xdr:colOff>
      <xdr:row>57</xdr:row>
      <xdr:rowOff>131389</xdr:rowOff>
    </xdr:to>
    <xdr:cxnSp macro="">
      <xdr:nvCxnSpPr>
        <xdr:cNvPr id="593" name="直線コネクタ 592">
          <a:extLst>
            <a:ext uri="{FF2B5EF4-FFF2-40B4-BE49-F238E27FC236}">
              <a16:creationId xmlns:a16="http://schemas.microsoft.com/office/drawing/2014/main" id="{46D28A73-FE88-4E82-893D-B4CE4B2865A8}"/>
            </a:ext>
          </a:extLst>
        </xdr:cNvPr>
        <xdr:cNvCxnSpPr/>
      </xdr:nvCxnSpPr>
      <xdr:spPr>
        <a:xfrm>
          <a:off x="12344400" y="9374374"/>
          <a:ext cx="800100" cy="17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4" name="フローチャート: 判断 593">
          <a:extLst>
            <a:ext uri="{FF2B5EF4-FFF2-40B4-BE49-F238E27FC236}">
              <a16:creationId xmlns:a16="http://schemas.microsoft.com/office/drawing/2014/main" id="{0563127D-48AA-43EF-B06A-A4334D2895AA}"/>
            </a:ext>
          </a:extLst>
        </xdr:cNvPr>
        <xdr:cNvSpPr/>
      </xdr:nvSpPr>
      <xdr:spPr>
        <a:xfrm>
          <a:off x="13093700" y="938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5" name="テキスト ボックス 594">
          <a:extLst>
            <a:ext uri="{FF2B5EF4-FFF2-40B4-BE49-F238E27FC236}">
              <a16:creationId xmlns:a16="http://schemas.microsoft.com/office/drawing/2014/main" id="{99C155EE-C91F-4D7B-996C-1BB53635B622}"/>
            </a:ext>
          </a:extLst>
        </xdr:cNvPr>
        <xdr:cNvSpPr txBox="1"/>
      </xdr:nvSpPr>
      <xdr:spPr>
        <a:xfrm>
          <a:off x="12896361" y="91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122424</xdr:rowOff>
    </xdr:from>
    <xdr:to>
      <xdr:col>71</xdr:col>
      <xdr:colOff>177800</xdr:colOff>
      <xdr:row>57</xdr:row>
      <xdr:rowOff>50122</xdr:rowOff>
    </xdr:to>
    <xdr:cxnSp macro="">
      <xdr:nvCxnSpPr>
        <xdr:cNvPr id="596" name="直線コネクタ 595">
          <a:extLst>
            <a:ext uri="{FF2B5EF4-FFF2-40B4-BE49-F238E27FC236}">
              <a16:creationId xmlns:a16="http://schemas.microsoft.com/office/drawing/2014/main" id="{F61C3F36-BC23-470D-8C3E-96A899676C33}"/>
            </a:ext>
          </a:extLst>
        </xdr:cNvPr>
        <xdr:cNvCxnSpPr/>
      </xdr:nvCxnSpPr>
      <xdr:spPr>
        <a:xfrm flipV="1">
          <a:off x="11537950" y="9374374"/>
          <a:ext cx="806450" cy="9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7" name="フローチャート: 判断 596">
          <a:extLst>
            <a:ext uri="{FF2B5EF4-FFF2-40B4-BE49-F238E27FC236}">
              <a16:creationId xmlns:a16="http://schemas.microsoft.com/office/drawing/2014/main" id="{7AC36AE6-942D-4D1F-B461-E6AC2D482E79}"/>
            </a:ext>
          </a:extLst>
        </xdr:cNvPr>
        <xdr:cNvSpPr/>
      </xdr:nvSpPr>
      <xdr:spPr>
        <a:xfrm>
          <a:off x="12299950" y="92965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8" name="テキスト ボックス 597">
          <a:extLst>
            <a:ext uri="{FF2B5EF4-FFF2-40B4-BE49-F238E27FC236}">
              <a16:creationId xmlns:a16="http://schemas.microsoft.com/office/drawing/2014/main" id="{9F0310CC-BDA9-44EC-B39B-AE5D1EF0BEC8}"/>
            </a:ext>
          </a:extLst>
        </xdr:cNvPr>
        <xdr:cNvSpPr txBox="1"/>
      </xdr:nvSpPr>
      <xdr:spPr>
        <a:xfrm>
          <a:off x="12102611" y="90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9" name="フローチャート: 判断 598">
          <a:extLst>
            <a:ext uri="{FF2B5EF4-FFF2-40B4-BE49-F238E27FC236}">
              <a16:creationId xmlns:a16="http://schemas.microsoft.com/office/drawing/2014/main" id="{50BC4760-2973-4553-947D-3A0D7F56CEA4}"/>
            </a:ext>
          </a:extLst>
        </xdr:cNvPr>
        <xdr:cNvSpPr/>
      </xdr:nvSpPr>
      <xdr:spPr>
        <a:xfrm>
          <a:off x="11487150" y="92245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600" name="テキスト ボックス 599">
          <a:extLst>
            <a:ext uri="{FF2B5EF4-FFF2-40B4-BE49-F238E27FC236}">
              <a16:creationId xmlns:a16="http://schemas.microsoft.com/office/drawing/2014/main" id="{669F4B26-7AC5-4D32-AC81-16695795BE14}"/>
            </a:ext>
          </a:extLst>
        </xdr:cNvPr>
        <xdr:cNvSpPr txBox="1"/>
      </xdr:nvSpPr>
      <xdr:spPr>
        <a:xfrm>
          <a:off x="11308861" y="90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6F9D77C2-9C93-4F86-ADF0-A81318539F05}"/>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9E61BBE8-92A7-43D9-ABE6-1907900B054B}"/>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A98559E7-073D-4488-AD14-5742548BA69D}"/>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1694CFF9-EBA2-4A85-AD6B-743A0E11AA85}"/>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7A7FF740-EB0E-4E61-B809-98BB55A1F0BE}"/>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125999</xdr:rowOff>
    </xdr:from>
    <xdr:to>
      <xdr:col>85</xdr:col>
      <xdr:colOff>177800</xdr:colOff>
      <xdr:row>57</xdr:row>
      <xdr:rowOff>56149</xdr:rowOff>
    </xdr:to>
    <xdr:sp macro="" textlink="">
      <xdr:nvSpPr>
        <xdr:cNvPr id="606" name="楕円 605">
          <a:extLst>
            <a:ext uri="{FF2B5EF4-FFF2-40B4-BE49-F238E27FC236}">
              <a16:creationId xmlns:a16="http://schemas.microsoft.com/office/drawing/2014/main" id="{323258D8-82AA-4433-910B-2E15DFFE21B4}"/>
            </a:ext>
          </a:extLst>
        </xdr:cNvPr>
        <xdr:cNvSpPr/>
      </xdr:nvSpPr>
      <xdr:spPr>
        <a:xfrm>
          <a:off x="14649450" y="93779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104426</xdr:rowOff>
    </xdr:from>
    <xdr:ext cx="534377" cy="259045"/>
    <xdr:sp macro="" textlink="">
      <xdr:nvSpPr>
        <xdr:cNvPr id="607" name="教育費該当値テキスト">
          <a:extLst>
            <a:ext uri="{FF2B5EF4-FFF2-40B4-BE49-F238E27FC236}">
              <a16:creationId xmlns:a16="http://schemas.microsoft.com/office/drawing/2014/main" id="{9C53196C-7B94-4CF4-916A-603C793B0AF6}"/>
            </a:ext>
          </a:extLst>
        </xdr:cNvPr>
        <xdr:cNvSpPr txBox="1"/>
      </xdr:nvSpPr>
      <xdr:spPr>
        <a:xfrm>
          <a:off x="14744700" y="935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46168</xdr:rowOff>
    </xdr:from>
    <xdr:to>
      <xdr:col>81</xdr:col>
      <xdr:colOff>101600</xdr:colOff>
      <xdr:row>57</xdr:row>
      <xdr:rowOff>147768</xdr:rowOff>
    </xdr:to>
    <xdr:sp macro="" textlink="">
      <xdr:nvSpPr>
        <xdr:cNvPr id="608" name="楕円 607">
          <a:extLst>
            <a:ext uri="{FF2B5EF4-FFF2-40B4-BE49-F238E27FC236}">
              <a16:creationId xmlns:a16="http://schemas.microsoft.com/office/drawing/2014/main" id="{F6D1BB86-9CDB-4418-8A15-5B1DFD6F43DD}"/>
            </a:ext>
          </a:extLst>
        </xdr:cNvPr>
        <xdr:cNvSpPr/>
      </xdr:nvSpPr>
      <xdr:spPr>
        <a:xfrm>
          <a:off x="13887450" y="94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138895</xdr:rowOff>
    </xdr:from>
    <xdr:ext cx="534377" cy="259045"/>
    <xdr:sp macro="" textlink="">
      <xdr:nvSpPr>
        <xdr:cNvPr id="609" name="テキスト ボックス 608">
          <a:extLst>
            <a:ext uri="{FF2B5EF4-FFF2-40B4-BE49-F238E27FC236}">
              <a16:creationId xmlns:a16="http://schemas.microsoft.com/office/drawing/2014/main" id="{6F688F23-F0BF-4290-9378-3CDE61E43A5D}"/>
            </a:ext>
          </a:extLst>
        </xdr:cNvPr>
        <xdr:cNvSpPr txBox="1"/>
      </xdr:nvSpPr>
      <xdr:spPr>
        <a:xfrm>
          <a:off x="13709161" y="955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80589</xdr:rowOff>
    </xdr:from>
    <xdr:to>
      <xdr:col>76</xdr:col>
      <xdr:colOff>165100</xdr:colOff>
      <xdr:row>58</xdr:row>
      <xdr:rowOff>10739</xdr:rowOff>
    </xdr:to>
    <xdr:sp macro="" textlink="">
      <xdr:nvSpPr>
        <xdr:cNvPr id="610" name="楕円 609">
          <a:extLst>
            <a:ext uri="{FF2B5EF4-FFF2-40B4-BE49-F238E27FC236}">
              <a16:creationId xmlns:a16="http://schemas.microsoft.com/office/drawing/2014/main" id="{ECCF21F5-7103-4656-9699-831D0FA806B5}"/>
            </a:ext>
          </a:extLst>
        </xdr:cNvPr>
        <xdr:cNvSpPr/>
      </xdr:nvSpPr>
      <xdr:spPr>
        <a:xfrm>
          <a:off x="13093700" y="94976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1866</xdr:rowOff>
    </xdr:from>
    <xdr:ext cx="534377" cy="259045"/>
    <xdr:sp macro="" textlink="">
      <xdr:nvSpPr>
        <xdr:cNvPr id="611" name="テキスト ボックス 610">
          <a:extLst>
            <a:ext uri="{FF2B5EF4-FFF2-40B4-BE49-F238E27FC236}">
              <a16:creationId xmlns:a16="http://schemas.microsoft.com/office/drawing/2014/main" id="{1A5AA3B6-7773-4E4E-A68C-3EA9783F8CF7}"/>
            </a:ext>
          </a:extLst>
        </xdr:cNvPr>
        <xdr:cNvSpPr txBox="1"/>
      </xdr:nvSpPr>
      <xdr:spPr>
        <a:xfrm>
          <a:off x="12896361" y="958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71624</xdr:rowOff>
    </xdr:from>
    <xdr:to>
      <xdr:col>72</xdr:col>
      <xdr:colOff>38100</xdr:colOff>
      <xdr:row>57</xdr:row>
      <xdr:rowOff>1774</xdr:rowOff>
    </xdr:to>
    <xdr:sp macro="" textlink="">
      <xdr:nvSpPr>
        <xdr:cNvPr id="612" name="楕円 611">
          <a:extLst>
            <a:ext uri="{FF2B5EF4-FFF2-40B4-BE49-F238E27FC236}">
              <a16:creationId xmlns:a16="http://schemas.microsoft.com/office/drawing/2014/main" id="{DE00C656-8B7E-4750-B31E-456F6AE42052}"/>
            </a:ext>
          </a:extLst>
        </xdr:cNvPr>
        <xdr:cNvSpPr/>
      </xdr:nvSpPr>
      <xdr:spPr>
        <a:xfrm>
          <a:off x="12299950" y="93235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164351</xdr:rowOff>
    </xdr:from>
    <xdr:ext cx="534377" cy="259045"/>
    <xdr:sp macro="" textlink="">
      <xdr:nvSpPr>
        <xdr:cNvPr id="613" name="テキスト ボックス 612">
          <a:extLst>
            <a:ext uri="{FF2B5EF4-FFF2-40B4-BE49-F238E27FC236}">
              <a16:creationId xmlns:a16="http://schemas.microsoft.com/office/drawing/2014/main" id="{D07A8C35-A8AD-4669-BB1A-C795728AD5AF}"/>
            </a:ext>
          </a:extLst>
        </xdr:cNvPr>
        <xdr:cNvSpPr txBox="1"/>
      </xdr:nvSpPr>
      <xdr:spPr>
        <a:xfrm>
          <a:off x="12102611" y="94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170772</xdr:rowOff>
    </xdr:from>
    <xdr:to>
      <xdr:col>67</xdr:col>
      <xdr:colOff>101600</xdr:colOff>
      <xdr:row>57</xdr:row>
      <xdr:rowOff>100922</xdr:rowOff>
    </xdr:to>
    <xdr:sp macro="" textlink="">
      <xdr:nvSpPr>
        <xdr:cNvPr id="614" name="楕円 613">
          <a:extLst>
            <a:ext uri="{FF2B5EF4-FFF2-40B4-BE49-F238E27FC236}">
              <a16:creationId xmlns:a16="http://schemas.microsoft.com/office/drawing/2014/main" id="{C695380C-787F-44CD-B672-2EF277161D40}"/>
            </a:ext>
          </a:extLst>
        </xdr:cNvPr>
        <xdr:cNvSpPr/>
      </xdr:nvSpPr>
      <xdr:spPr>
        <a:xfrm>
          <a:off x="11487150" y="94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92049</xdr:rowOff>
    </xdr:from>
    <xdr:ext cx="534377" cy="259045"/>
    <xdr:sp macro="" textlink="">
      <xdr:nvSpPr>
        <xdr:cNvPr id="615" name="テキスト ボックス 614">
          <a:extLst>
            <a:ext uri="{FF2B5EF4-FFF2-40B4-BE49-F238E27FC236}">
              <a16:creationId xmlns:a16="http://schemas.microsoft.com/office/drawing/2014/main" id="{FB9CB530-3BE5-444E-B526-FF551240B872}"/>
            </a:ext>
          </a:extLst>
        </xdr:cNvPr>
        <xdr:cNvSpPr txBox="1"/>
      </xdr:nvSpPr>
      <xdr:spPr>
        <a:xfrm>
          <a:off x="11308861" y="950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27EEC187-32B5-4EF9-A7D9-CA8B310639CF}"/>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61F4357B-1289-4D52-8FA4-89FFC5AE618B}"/>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89C4337A-35B7-4AF2-8230-B00E418321B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C9B005FA-3AEA-4B35-A9AA-7D37429B23DD}"/>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8389C76F-8E67-4B68-8EBA-CDB4C2171BAD}"/>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721536A4-8BC9-469F-8431-0EA9C9A52B5B}"/>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18990D52-1C62-45F4-8E83-F2D06B35AC2A}"/>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64FABBA9-885E-4A2D-9C18-EC9C2CB4D34D}"/>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A8AFB1A5-C06F-465B-AB57-2AE5D7282816}"/>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94923D01-3F42-4D55-8F7C-B038DD1E5AF4}"/>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6" name="直線コネクタ 625">
          <a:extLst>
            <a:ext uri="{FF2B5EF4-FFF2-40B4-BE49-F238E27FC236}">
              <a16:creationId xmlns:a16="http://schemas.microsoft.com/office/drawing/2014/main" id="{34F038E7-326A-487D-BA04-BEF855274A4F}"/>
            </a:ext>
          </a:extLst>
        </xdr:cNvPr>
        <xdr:cNvCxnSpPr/>
      </xdr:nvCxnSpPr>
      <xdr:spPr>
        <a:xfrm>
          <a:off x="11207750" y="12909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7" name="テキスト ボックス 626">
          <a:extLst>
            <a:ext uri="{FF2B5EF4-FFF2-40B4-BE49-F238E27FC236}">
              <a16:creationId xmlns:a16="http://schemas.microsoft.com/office/drawing/2014/main" id="{B587D71C-A573-488D-9C4B-2F4724144A09}"/>
            </a:ext>
          </a:extLst>
        </xdr:cNvPr>
        <xdr:cNvSpPr txBox="1"/>
      </xdr:nvSpPr>
      <xdr:spPr>
        <a:xfrm>
          <a:off x="10978014" y="12773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4C44D464-0A64-427D-A1C2-4C1567F2D172}"/>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799B9E4A-2303-421A-84B3-202ED07CAB5B}"/>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30" name="直線コネクタ 629">
          <a:extLst>
            <a:ext uri="{FF2B5EF4-FFF2-40B4-BE49-F238E27FC236}">
              <a16:creationId xmlns:a16="http://schemas.microsoft.com/office/drawing/2014/main" id="{B8C6BFFA-6AE9-4B3B-873B-D499DE43AA4B}"/>
            </a:ext>
          </a:extLst>
        </xdr:cNvPr>
        <xdr:cNvCxnSpPr/>
      </xdr:nvCxnSpPr>
      <xdr:spPr>
        <a:xfrm>
          <a:off x="11207750" y="11811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1" name="テキスト ボックス 630">
          <a:extLst>
            <a:ext uri="{FF2B5EF4-FFF2-40B4-BE49-F238E27FC236}">
              <a16:creationId xmlns:a16="http://schemas.microsoft.com/office/drawing/2014/main" id="{66486156-5BB8-49AB-8DAF-0DF57FB49638}"/>
            </a:ext>
          </a:extLst>
        </xdr:cNvPr>
        <xdr:cNvSpPr txBox="1"/>
      </xdr:nvSpPr>
      <xdr:spPr>
        <a:xfrm>
          <a:off x="10733601" y="1167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A6BF8204-BB31-431F-9C1C-CDD2ACD32AE2}"/>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623B7078-6BA6-45D2-AE3E-E0C089E4E9FD}"/>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F9F8363-8338-4E8B-B311-7EBC294893F1}"/>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5" name="直線コネクタ 634">
          <a:extLst>
            <a:ext uri="{FF2B5EF4-FFF2-40B4-BE49-F238E27FC236}">
              <a16:creationId xmlns:a16="http://schemas.microsoft.com/office/drawing/2014/main" id="{60AF6B0E-77EE-4A14-996E-4ECACC3CFDD6}"/>
            </a:ext>
          </a:extLst>
        </xdr:cNvPr>
        <xdr:cNvCxnSpPr/>
      </xdr:nvCxnSpPr>
      <xdr:spPr>
        <a:xfrm flipV="1">
          <a:off x="14698345" y="11777910"/>
          <a:ext cx="1269" cy="113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6" name="災害復旧費最小値テキスト">
          <a:extLst>
            <a:ext uri="{FF2B5EF4-FFF2-40B4-BE49-F238E27FC236}">
              <a16:creationId xmlns:a16="http://schemas.microsoft.com/office/drawing/2014/main" id="{8C54B33F-CF4B-4BD1-BFEE-36F168799B18}"/>
            </a:ext>
          </a:extLst>
        </xdr:cNvPr>
        <xdr:cNvSpPr txBox="1"/>
      </xdr:nvSpPr>
      <xdr:spPr>
        <a:xfrm>
          <a:off x="14744700" y="12913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7" name="直線コネクタ 636">
          <a:extLst>
            <a:ext uri="{FF2B5EF4-FFF2-40B4-BE49-F238E27FC236}">
              <a16:creationId xmlns:a16="http://schemas.microsoft.com/office/drawing/2014/main" id="{66922E34-4492-4B33-A959-88FE8B6471F7}"/>
            </a:ext>
          </a:extLst>
        </xdr:cNvPr>
        <xdr:cNvCxnSpPr/>
      </xdr:nvCxnSpPr>
      <xdr:spPr>
        <a:xfrm>
          <a:off x="14611350" y="1290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8" name="災害復旧費最大値テキスト">
          <a:extLst>
            <a:ext uri="{FF2B5EF4-FFF2-40B4-BE49-F238E27FC236}">
              <a16:creationId xmlns:a16="http://schemas.microsoft.com/office/drawing/2014/main" id="{EEC69DA5-0EC3-4E6F-A003-E6D176C95CDE}"/>
            </a:ext>
          </a:extLst>
        </xdr:cNvPr>
        <xdr:cNvSpPr txBox="1"/>
      </xdr:nvSpPr>
      <xdr:spPr>
        <a:xfrm>
          <a:off x="14744700" y="11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9" name="直線コネクタ 638">
          <a:extLst>
            <a:ext uri="{FF2B5EF4-FFF2-40B4-BE49-F238E27FC236}">
              <a16:creationId xmlns:a16="http://schemas.microsoft.com/office/drawing/2014/main" id="{75002A6D-2237-43FF-B5D6-AF63E2A2E94A}"/>
            </a:ext>
          </a:extLst>
        </xdr:cNvPr>
        <xdr:cNvCxnSpPr/>
      </xdr:nvCxnSpPr>
      <xdr:spPr>
        <a:xfrm>
          <a:off x="14611350" y="11777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45917</xdr:rowOff>
    </xdr:from>
    <xdr:to>
      <xdr:col>85</xdr:col>
      <xdr:colOff>127000</xdr:colOff>
      <xdr:row>76</xdr:row>
      <xdr:rowOff>59519</xdr:rowOff>
    </xdr:to>
    <xdr:cxnSp macro="">
      <xdr:nvCxnSpPr>
        <xdr:cNvPr id="640" name="直線コネクタ 639">
          <a:extLst>
            <a:ext uri="{FF2B5EF4-FFF2-40B4-BE49-F238E27FC236}">
              <a16:creationId xmlns:a16="http://schemas.microsoft.com/office/drawing/2014/main" id="{3C949A4F-6195-4B4C-A609-90886A61B261}"/>
            </a:ext>
          </a:extLst>
        </xdr:cNvPr>
        <xdr:cNvCxnSpPr/>
      </xdr:nvCxnSpPr>
      <xdr:spPr>
        <a:xfrm flipV="1">
          <a:off x="13938250" y="12104567"/>
          <a:ext cx="762000" cy="50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41" name="災害復旧費平均値テキスト">
          <a:extLst>
            <a:ext uri="{FF2B5EF4-FFF2-40B4-BE49-F238E27FC236}">
              <a16:creationId xmlns:a16="http://schemas.microsoft.com/office/drawing/2014/main" id="{541CA969-8E41-47E4-B4DA-5785573D706B}"/>
            </a:ext>
          </a:extLst>
        </xdr:cNvPr>
        <xdr:cNvSpPr txBox="1"/>
      </xdr:nvSpPr>
      <xdr:spPr>
        <a:xfrm>
          <a:off x="14744700" y="12526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2" name="フローチャート: 判断 641">
          <a:extLst>
            <a:ext uri="{FF2B5EF4-FFF2-40B4-BE49-F238E27FC236}">
              <a16:creationId xmlns:a16="http://schemas.microsoft.com/office/drawing/2014/main" id="{61304FFB-F030-465A-BA34-6AA81EEA9D5A}"/>
            </a:ext>
          </a:extLst>
        </xdr:cNvPr>
        <xdr:cNvSpPr/>
      </xdr:nvSpPr>
      <xdr:spPr>
        <a:xfrm>
          <a:off x="14649450" y="12547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85865</xdr:rowOff>
    </xdr:from>
    <xdr:to>
      <xdr:col>81</xdr:col>
      <xdr:colOff>50800</xdr:colOff>
      <xdr:row>76</xdr:row>
      <xdr:rowOff>59519</xdr:rowOff>
    </xdr:to>
    <xdr:cxnSp macro="">
      <xdr:nvCxnSpPr>
        <xdr:cNvPr id="643" name="直線コネクタ 642">
          <a:extLst>
            <a:ext uri="{FF2B5EF4-FFF2-40B4-BE49-F238E27FC236}">
              <a16:creationId xmlns:a16="http://schemas.microsoft.com/office/drawing/2014/main" id="{26E2599A-2FA7-4AB9-B6A6-E7EE3F59B2BE}"/>
            </a:ext>
          </a:extLst>
        </xdr:cNvPr>
        <xdr:cNvCxnSpPr/>
      </xdr:nvCxnSpPr>
      <xdr:spPr>
        <a:xfrm>
          <a:off x="13144500" y="12474715"/>
          <a:ext cx="793750" cy="1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4" name="フローチャート: 判断 643">
          <a:extLst>
            <a:ext uri="{FF2B5EF4-FFF2-40B4-BE49-F238E27FC236}">
              <a16:creationId xmlns:a16="http://schemas.microsoft.com/office/drawing/2014/main" id="{78FC477A-21DF-4AF3-BF3A-5E5190792D25}"/>
            </a:ext>
          </a:extLst>
        </xdr:cNvPr>
        <xdr:cNvSpPr/>
      </xdr:nvSpPr>
      <xdr:spPr>
        <a:xfrm>
          <a:off x="13887450" y="125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120133</xdr:rowOff>
    </xdr:from>
    <xdr:ext cx="469744" cy="259045"/>
    <xdr:sp macro="" textlink="">
      <xdr:nvSpPr>
        <xdr:cNvPr id="645" name="テキスト ボックス 644">
          <a:extLst>
            <a:ext uri="{FF2B5EF4-FFF2-40B4-BE49-F238E27FC236}">
              <a16:creationId xmlns:a16="http://schemas.microsoft.com/office/drawing/2014/main" id="{52571F2A-3904-44CE-8011-6D0A9C55E39C}"/>
            </a:ext>
          </a:extLst>
        </xdr:cNvPr>
        <xdr:cNvSpPr txBox="1"/>
      </xdr:nvSpPr>
      <xdr:spPr>
        <a:xfrm>
          <a:off x="13722428" y="1267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85865</xdr:rowOff>
    </xdr:from>
    <xdr:to>
      <xdr:col>76</xdr:col>
      <xdr:colOff>114300</xdr:colOff>
      <xdr:row>76</xdr:row>
      <xdr:rowOff>61233</xdr:rowOff>
    </xdr:to>
    <xdr:cxnSp macro="">
      <xdr:nvCxnSpPr>
        <xdr:cNvPr id="646" name="直線コネクタ 645">
          <a:extLst>
            <a:ext uri="{FF2B5EF4-FFF2-40B4-BE49-F238E27FC236}">
              <a16:creationId xmlns:a16="http://schemas.microsoft.com/office/drawing/2014/main" id="{11A20717-448B-4797-B934-D2F873FC1C11}"/>
            </a:ext>
          </a:extLst>
        </xdr:cNvPr>
        <xdr:cNvCxnSpPr/>
      </xdr:nvCxnSpPr>
      <xdr:spPr>
        <a:xfrm flipV="1">
          <a:off x="12344400" y="12474715"/>
          <a:ext cx="800100" cy="14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7" name="フローチャート: 判断 646">
          <a:extLst>
            <a:ext uri="{FF2B5EF4-FFF2-40B4-BE49-F238E27FC236}">
              <a16:creationId xmlns:a16="http://schemas.microsoft.com/office/drawing/2014/main" id="{94E3F114-E656-423C-ADCD-427EBFE467A3}"/>
            </a:ext>
          </a:extLst>
        </xdr:cNvPr>
        <xdr:cNvSpPr/>
      </xdr:nvSpPr>
      <xdr:spPr>
        <a:xfrm>
          <a:off x="13093700" y="125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112989</xdr:rowOff>
    </xdr:from>
    <xdr:ext cx="469744" cy="259045"/>
    <xdr:sp macro="" textlink="">
      <xdr:nvSpPr>
        <xdr:cNvPr id="648" name="テキスト ボックス 647">
          <a:extLst>
            <a:ext uri="{FF2B5EF4-FFF2-40B4-BE49-F238E27FC236}">
              <a16:creationId xmlns:a16="http://schemas.microsoft.com/office/drawing/2014/main" id="{73156028-F9BF-483F-906E-86C99CA10E78}"/>
            </a:ext>
          </a:extLst>
        </xdr:cNvPr>
        <xdr:cNvSpPr txBox="1"/>
      </xdr:nvSpPr>
      <xdr:spPr>
        <a:xfrm>
          <a:off x="12928678" y="126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106667</xdr:rowOff>
    </xdr:from>
    <xdr:to>
      <xdr:col>71</xdr:col>
      <xdr:colOff>177800</xdr:colOff>
      <xdr:row>76</xdr:row>
      <xdr:rowOff>61233</xdr:rowOff>
    </xdr:to>
    <xdr:cxnSp macro="">
      <xdr:nvCxnSpPr>
        <xdr:cNvPr id="649" name="直線コネクタ 648">
          <a:extLst>
            <a:ext uri="{FF2B5EF4-FFF2-40B4-BE49-F238E27FC236}">
              <a16:creationId xmlns:a16="http://schemas.microsoft.com/office/drawing/2014/main" id="{E3E03EDC-B9F1-4156-91A8-2A02F4198B7E}"/>
            </a:ext>
          </a:extLst>
        </xdr:cNvPr>
        <xdr:cNvCxnSpPr/>
      </xdr:nvCxnSpPr>
      <xdr:spPr>
        <a:xfrm>
          <a:off x="11537950" y="11835117"/>
          <a:ext cx="806450" cy="78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50" name="フローチャート: 判断 649">
          <a:extLst>
            <a:ext uri="{FF2B5EF4-FFF2-40B4-BE49-F238E27FC236}">
              <a16:creationId xmlns:a16="http://schemas.microsoft.com/office/drawing/2014/main" id="{506E2788-142C-4050-9A18-4213EAB9B4BD}"/>
            </a:ext>
          </a:extLst>
        </xdr:cNvPr>
        <xdr:cNvSpPr/>
      </xdr:nvSpPr>
      <xdr:spPr>
        <a:xfrm>
          <a:off x="12299950" y="117856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51" name="テキスト ボックス 650">
          <a:extLst>
            <a:ext uri="{FF2B5EF4-FFF2-40B4-BE49-F238E27FC236}">
              <a16:creationId xmlns:a16="http://schemas.microsoft.com/office/drawing/2014/main" id="{A6EF9DF8-6E13-4E26-9E1B-EA12A163365D}"/>
            </a:ext>
          </a:extLst>
        </xdr:cNvPr>
        <xdr:cNvSpPr txBox="1"/>
      </xdr:nvSpPr>
      <xdr:spPr>
        <a:xfrm>
          <a:off x="12102611" y="1156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2" name="フローチャート: 判断 651">
          <a:extLst>
            <a:ext uri="{FF2B5EF4-FFF2-40B4-BE49-F238E27FC236}">
              <a16:creationId xmlns:a16="http://schemas.microsoft.com/office/drawing/2014/main" id="{902E5513-AE8E-4931-9504-A068A6A17B41}"/>
            </a:ext>
          </a:extLst>
        </xdr:cNvPr>
        <xdr:cNvSpPr/>
      </xdr:nvSpPr>
      <xdr:spPr>
        <a:xfrm>
          <a:off x="11487150" y="119680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167226</xdr:rowOff>
    </xdr:from>
    <xdr:ext cx="534377" cy="259045"/>
    <xdr:sp macro="" textlink="">
      <xdr:nvSpPr>
        <xdr:cNvPr id="653" name="テキスト ボックス 652">
          <a:extLst>
            <a:ext uri="{FF2B5EF4-FFF2-40B4-BE49-F238E27FC236}">
              <a16:creationId xmlns:a16="http://schemas.microsoft.com/office/drawing/2014/main" id="{13D9E18E-6024-4F7D-930C-C1D7812427E4}"/>
            </a:ext>
          </a:extLst>
        </xdr:cNvPr>
        <xdr:cNvSpPr txBox="1"/>
      </xdr:nvSpPr>
      <xdr:spPr>
        <a:xfrm>
          <a:off x="11308861" y="1206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10F54B23-97D0-4410-894A-84C21552BE2B}"/>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31DD16E-DF5A-4BE1-AB0B-E0CF8753E0F9}"/>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4934A3EF-6DC8-427C-AC87-9CF86D9D5548}"/>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7D62F810-331D-4971-BAC8-E32BD7B050DC}"/>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B25F0C82-E044-46A2-8C84-A124F339DAA8}"/>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166567</xdr:rowOff>
    </xdr:from>
    <xdr:to>
      <xdr:col>85</xdr:col>
      <xdr:colOff>177800</xdr:colOff>
      <xdr:row>73</xdr:row>
      <xdr:rowOff>96717</xdr:rowOff>
    </xdr:to>
    <xdr:sp macro="" textlink="">
      <xdr:nvSpPr>
        <xdr:cNvPr id="659" name="楕円 658">
          <a:extLst>
            <a:ext uri="{FF2B5EF4-FFF2-40B4-BE49-F238E27FC236}">
              <a16:creationId xmlns:a16="http://schemas.microsoft.com/office/drawing/2014/main" id="{E0E7BF36-8FCB-4931-9FD5-5E15006B6D12}"/>
            </a:ext>
          </a:extLst>
        </xdr:cNvPr>
        <xdr:cNvSpPr/>
      </xdr:nvSpPr>
      <xdr:spPr>
        <a:xfrm>
          <a:off x="14649450" y="12060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17994</xdr:rowOff>
    </xdr:from>
    <xdr:ext cx="534377" cy="259045"/>
    <xdr:sp macro="" textlink="">
      <xdr:nvSpPr>
        <xdr:cNvPr id="660" name="災害復旧費該当値テキスト">
          <a:extLst>
            <a:ext uri="{FF2B5EF4-FFF2-40B4-BE49-F238E27FC236}">
              <a16:creationId xmlns:a16="http://schemas.microsoft.com/office/drawing/2014/main" id="{8675DB77-5F57-4B84-A96E-A77C7B4446BA}"/>
            </a:ext>
          </a:extLst>
        </xdr:cNvPr>
        <xdr:cNvSpPr txBox="1"/>
      </xdr:nvSpPr>
      <xdr:spPr>
        <a:xfrm>
          <a:off x="14744700" y="119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8719</xdr:rowOff>
    </xdr:from>
    <xdr:to>
      <xdr:col>81</xdr:col>
      <xdr:colOff>101600</xdr:colOff>
      <xdr:row>76</xdr:row>
      <xdr:rowOff>110319</xdr:rowOff>
    </xdr:to>
    <xdr:sp macro="" textlink="">
      <xdr:nvSpPr>
        <xdr:cNvPr id="661" name="楕円 660">
          <a:extLst>
            <a:ext uri="{FF2B5EF4-FFF2-40B4-BE49-F238E27FC236}">
              <a16:creationId xmlns:a16="http://schemas.microsoft.com/office/drawing/2014/main" id="{14E6743A-6BB1-4B62-859A-4F6D24484080}"/>
            </a:ext>
          </a:extLst>
        </xdr:cNvPr>
        <xdr:cNvSpPr/>
      </xdr:nvSpPr>
      <xdr:spPr>
        <a:xfrm>
          <a:off x="13887450" y="1256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126846</xdr:rowOff>
    </xdr:from>
    <xdr:ext cx="469744" cy="259045"/>
    <xdr:sp macro="" textlink="">
      <xdr:nvSpPr>
        <xdr:cNvPr id="662" name="テキスト ボックス 661">
          <a:extLst>
            <a:ext uri="{FF2B5EF4-FFF2-40B4-BE49-F238E27FC236}">
              <a16:creationId xmlns:a16="http://schemas.microsoft.com/office/drawing/2014/main" id="{42D43DD8-3376-481C-ACBE-E73B1891A833}"/>
            </a:ext>
          </a:extLst>
        </xdr:cNvPr>
        <xdr:cNvSpPr txBox="1"/>
      </xdr:nvSpPr>
      <xdr:spPr>
        <a:xfrm>
          <a:off x="13722428" y="1235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35065</xdr:rowOff>
    </xdr:from>
    <xdr:to>
      <xdr:col>76</xdr:col>
      <xdr:colOff>165100</xdr:colOff>
      <xdr:row>75</xdr:row>
      <xdr:rowOff>136665</xdr:rowOff>
    </xdr:to>
    <xdr:sp macro="" textlink="">
      <xdr:nvSpPr>
        <xdr:cNvPr id="663" name="楕円 662">
          <a:extLst>
            <a:ext uri="{FF2B5EF4-FFF2-40B4-BE49-F238E27FC236}">
              <a16:creationId xmlns:a16="http://schemas.microsoft.com/office/drawing/2014/main" id="{67A5D2F8-8B33-4D03-9648-F0987F450068}"/>
            </a:ext>
          </a:extLst>
        </xdr:cNvPr>
        <xdr:cNvSpPr/>
      </xdr:nvSpPr>
      <xdr:spPr>
        <a:xfrm>
          <a:off x="13093700" y="124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153192</xdr:rowOff>
    </xdr:from>
    <xdr:ext cx="469744" cy="259045"/>
    <xdr:sp macro="" textlink="">
      <xdr:nvSpPr>
        <xdr:cNvPr id="664" name="テキスト ボックス 663">
          <a:extLst>
            <a:ext uri="{FF2B5EF4-FFF2-40B4-BE49-F238E27FC236}">
              <a16:creationId xmlns:a16="http://schemas.microsoft.com/office/drawing/2014/main" id="{B743BB22-9665-45DB-B44C-D7017B0F96EA}"/>
            </a:ext>
          </a:extLst>
        </xdr:cNvPr>
        <xdr:cNvSpPr txBox="1"/>
      </xdr:nvSpPr>
      <xdr:spPr>
        <a:xfrm>
          <a:off x="12928678" y="1221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10433</xdr:rowOff>
    </xdr:from>
    <xdr:to>
      <xdr:col>72</xdr:col>
      <xdr:colOff>38100</xdr:colOff>
      <xdr:row>76</xdr:row>
      <xdr:rowOff>112033</xdr:rowOff>
    </xdr:to>
    <xdr:sp macro="" textlink="">
      <xdr:nvSpPr>
        <xdr:cNvPr id="665" name="楕円 664">
          <a:extLst>
            <a:ext uri="{FF2B5EF4-FFF2-40B4-BE49-F238E27FC236}">
              <a16:creationId xmlns:a16="http://schemas.microsoft.com/office/drawing/2014/main" id="{190AFE49-AF92-4EBD-AFF0-7928D3B3B709}"/>
            </a:ext>
          </a:extLst>
        </xdr:cNvPr>
        <xdr:cNvSpPr/>
      </xdr:nvSpPr>
      <xdr:spPr>
        <a:xfrm>
          <a:off x="12299950" y="125643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103160</xdr:rowOff>
    </xdr:from>
    <xdr:ext cx="469744" cy="259045"/>
    <xdr:sp macro="" textlink="">
      <xdr:nvSpPr>
        <xdr:cNvPr id="666" name="テキスト ボックス 665">
          <a:extLst>
            <a:ext uri="{FF2B5EF4-FFF2-40B4-BE49-F238E27FC236}">
              <a16:creationId xmlns:a16="http://schemas.microsoft.com/office/drawing/2014/main" id="{F9274699-9A5E-479F-B6A9-E5983594EB4B}"/>
            </a:ext>
          </a:extLst>
        </xdr:cNvPr>
        <xdr:cNvSpPr txBox="1"/>
      </xdr:nvSpPr>
      <xdr:spPr>
        <a:xfrm>
          <a:off x="12134928" y="1265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55867</xdr:rowOff>
    </xdr:from>
    <xdr:to>
      <xdr:col>67</xdr:col>
      <xdr:colOff>101600</xdr:colOff>
      <xdr:row>71</xdr:row>
      <xdr:rowOff>157467</xdr:rowOff>
    </xdr:to>
    <xdr:sp macro="" textlink="">
      <xdr:nvSpPr>
        <xdr:cNvPr id="667" name="楕円 666">
          <a:extLst>
            <a:ext uri="{FF2B5EF4-FFF2-40B4-BE49-F238E27FC236}">
              <a16:creationId xmlns:a16="http://schemas.microsoft.com/office/drawing/2014/main" id="{409D2682-3E56-4550-A657-2D331ECDCD7B}"/>
            </a:ext>
          </a:extLst>
        </xdr:cNvPr>
        <xdr:cNvSpPr/>
      </xdr:nvSpPr>
      <xdr:spPr>
        <a:xfrm>
          <a:off x="11487150" y="1178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2544</xdr:rowOff>
    </xdr:from>
    <xdr:ext cx="534377" cy="259045"/>
    <xdr:sp macro="" textlink="">
      <xdr:nvSpPr>
        <xdr:cNvPr id="668" name="テキスト ボックス 667">
          <a:extLst>
            <a:ext uri="{FF2B5EF4-FFF2-40B4-BE49-F238E27FC236}">
              <a16:creationId xmlns:a16="http://schemas.microsoft.com/office/drawing/2014/main" id="{E3DDBE9D-6450-4FF4-B0E1-41E3F37C70FE}"/>
            </a:ext>
          </a:extLst>
        </xdr:cNvPr>
        <xdr:cNvSpPr txBox="1"/>
      </xdr:nvSpPr>
      <xdr:spPr>
        <a:xfrm>
          <a:off x="11308861" y="1156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58A61730-BA8E-4D63-88A9-8E4082E7C15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A98922A7-4D24-4EEE-8571-B84AAEB99E78}"/>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A03960D-2823-4D71-9B69-6E9D0E3F959B}"/>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1789BCC3-8742-4D12-B53B-7F342CCD16C1}"/>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F93E9DAE-3BB6-4097-B344-915432363D8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95BA94E2-9324-4B72-8E08-88121E0D5478}"/>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DCB27C82-B709-4EAF-9793-9528241F7D42}"/>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F275716C-0347-441F-B181-D56DA1F2F00C}"/>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60561637-A7EF-4CEB-ABFC-0FF77D727F04}"/>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7F5732D4-1CC6-4353-A5DF-58AFFFB77659}"/>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a:extLst>
            <a:ext uri="{FF2B5EF4-FFF2-40B4-BE49-F238E27FC236}">
              <a16:creationId xmlns:a16="http://schemas.microsoft.com/office/drawing/2014/main" id="{BD347356-9B34-4CED-82DC-5482D17D8369}"/>
            </a:ext>
          </a:extLst>
        </xdr:cNvPr>
        <xdr:cNvSpPr txBox="1"/>
      </xdr:nvSpPr>
      <xdr:spPr>
        <a:xfrm>
          <a:off x="109780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80" name="直線コネクタ 679">
          <a:extLst>
            <a:ext uri="{FF2B5EF4-FFF2-40B4-BE49-F238E27FC236}">
              <a16:creationId xmlns:a16="http://schemas.microsoft.com/office/drawing/2014/main" id="{5A445034-5394-4896-9873-6A66859BBC38}"/>
            </a:ext>
          </a:extLst>
        </xdr:cNvPr>
        <xdr:cNvCxnSpPr/>
      </xdr:nvCxnSpPr>
      <xdr:spPr>
        <a:xfrm>
          <a:off x="11207750" y="1654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81" name="テキスト ボックス 680">
          <a:extLst>
            <a:ext uri="{FF2B5EF4-FFF2-40B4-BE49-F238E27FC236}">
              <a16:creationId xmlns:a16="http://schemas.microsoft.com/office/drawing/2014/main" id="{30F2D066-3399-4E46-BA18-E19B0CD6AAD1}"/>
            </a:ext>
          </a:extLst>
        </xdr:cNvPr>
        <xdr:cNvSpPr txBox="1"/>
      </xdr:nvSpPr>
      <xdr:spPr>
        <a:xfrm>
          <a:off x="107336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2" name="直線コネクタ 681">
          <a:extLst>
            <a:ext uri="{FF2B5EF4-FFF2-40B4-BE49-F238E27FC236}">
              <a16:creationId xmlns:a16="http://schemas.microsoft.com/office/drawing/2014/main" id="{21C243B2-49EB-4203-A0A9-32C7ED1381E4}"/>
            </a:ext>
          </a:extLst>
        </xdr:cNvPr>
        <xdr:cNvCxnSpPr/>
      </xdr:nvCxnSpPr>
      <xdr:spPr>
        <a:xfrm>
          <a:off x="11207750" y="1625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3" name="テキスト ボックス 682">
          <a:extLst>
            <a:ext uri="{FF2B5EF4-FFF2-40B4-BE49-F238E27FC236}">
              <a16:creationId xmlns:a16="http://schemas.microsoft.com/office/drawing/2014/main" id="{155788D2-C3AD-4204-9424-60C440333286}"/>
            </a:ext>
          </a:extLst>
        </xdr:cNvPr>
        <xdr:cNvSpPr txBox="1"/>
      </xdr:nvSpPr>
      <xdr:spPr>
        <a:xfrm>
          <a:off x="107336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4" name="直線コネクタ 683">
          <a:extLst>
            <a:ext uri="{FF2B5EF4-FFF2-40B4-BE49-F238E27FC236}">
              <a16:creationId xmlns:a16="http://schemas.microsoft.com/office/drawing/2014/main" id="{50638C3E-124E-444F-98C8-18A4140DA6CB}"/>
            </a:ext>
          </a:extLst>
        </xdr:cNvPr>
        <xdr:cNvCxnSpPr/>
      </xdr:nvCxnSpPr>
      <xdr:spPr>
        <a:xfrm>
          <a:off x="11207750" y="15970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5" name="テキスト ボックス 684">
          <a:extLst>
            <a:ext uri="{FF2B5EF4-FFF2-40B4-BE49-F238E27FC236}">
              <a16:creationId xmlns:a16="http://schemas.microsoft.com/office/drawing/2014/main" id="{E7033A21-9193-4D52-AF76-125D6CCE3658}"/>
            </a:ext>
          </a:extLst>
        </xdr:cNvPr>
        <xdr:cNvSpPr txBox="1"/>
      </xdr:nvSpPr>
      <xdr:spPr>
        <a:xfrm>
          <a:off x="107336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7EEE8297-84DF-460F-A7FD-93515AE0F7E5}"/>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5E175C78-4276-4D2D-8D56-1B6E8324EC58}"/>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8" name="直線コネクタ 687">
          <a:extLst>
            <a:ext uri="{FF2B5EF4-FFF2-40B4-BE49-F238E27FC236}">
              <a16:creationId xmlns:a16="http://schemas.microsoft.com/office/drawing/2014/main" id="{4946E3D3-B042-4563-B592-7A28C817AA26}"/>
            </a:ext>
          </a:extLst>
        </xdr:cNvPr>
        <xdr:cNvCxnSpPr/>
      </xdr:nvCxnSpPr>
      <xdr:spPr>
        <a:xfrm>
          <a:off x="11207750" y="15398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9" name="テキスト ボックス 688">
          <a:extLst>
            <a:ext uri="{FF2B5EF4-FFF2-40B4-BE49-F238E27FC236}">
              <a16:creationId xmlns:a16="http://schemas.microsoft.com/office/drawing/2014/main" id="{78AD94EE-30DE-4B2E-96A6-24479ADD8614}"/>
            </a:ext>
          </a:extLst>
        </xdr:cNvPr>
        <xdr:cNvSpPr txBox="1"/>
      </xdr:nvSpPr>
      <xdr:spPr>
        <a:xfrm>
          <a:off x="106694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90" name="直線コネクタ 689">
          <a:extLst>
            <a:ext uri="{FF2B5EF4-FFF2-40B4-BE49-F238E27FC236}">
              <a16:creationId xmlns:a16="http://schemas.microsoft.com/office/drawing/2014/main" id="{E6FBCC34-DF14-40A8-A12B-25C69BAF75A3}"/>
            </a:ext>
          </a:extLst>
        </xdr:cNvPr>
        <xdr:cNvCxnSpPr/>
      </xdr:nvCxnSpPr>
      <xdr:spPr>
        <a:xfrm>
          <a:off x="11207750" y="15113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91" name="テキスト ボックス 690">
          <a:extLst>
            <a:ext uri="{FF2B5EF4-FFF2-40B4-BE49-F238E27FC236}">
              <a16:creationId xmlns:a16="http://schemas.microsoft.com/office/drawing/2014/main" id="{B8FDA38B-98CE-46CA-8E8B-10C064C31764}"/>
            </a:ext>
          </a:extLst>
        </xdr:cNvPr>
        <xdr:cNvSpPr txBox="1"/>
      </xdr:nvSpPr>
      <xdr:spPr>
        <a:xfrm>
          <a:off x="10669481" y="14977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2" name="直線コネクタ 691">
          <a:extLst>
            <a:ext uri="{FF2B5EF4-FFF2-40B4-BE49-F238E27FC236}">
              <a16:creationId xmlns:a16="http://schemas.microsoft.com/office/drawing/2014/main" id="{23CBE283-5E28-4147-BA76-4E0F7DE44D3F}"/>
            </a:ext>
          </a:extLst>
        </xdr:cNvPr>
        <xdr:cNvCxnSpPr/>
      </xdr:nvCxnSpPr>
      <xdr:spPr>
        <a:xfrm>
          <a:off x="11207750" y="14839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3" name="テキスト ボックス 692">
          <a:extLst>
            <a:ext uri="{FF2B5EF4-FFF2-40B4-BE49-F238E27FC236}">
              <a16:creationId xmlns:a16="http://schemas.microsoft.com/office/drawing/2014/main" id="{51D1E7D6-8A36-462E-91F3-6FFE8E2EC87E}"/>
            </a:ext>
          </a:extLst>
        </xdr:cNvPr>
        <xdr:cNvSpPr txBox="1"/>
      </xdr:nvSpPr>
      <xdr:spPr>
        <a:xfrm>
          <a:off x="10669481" y="14697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45EEFD28-9E64-41AA-B0AB-97D438F08FE3}"/>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19B4B116-E022-49C7-A5C6-98061D126D3C}"/>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195CA7EB-6E07-40A1-8C98-76E0CE9EF5B1}"/>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7" name="直線コネクタ 696">
          <a:extLst>
            <a:ext uri="{FF2B5EF4-FFF2-40B4-BE49-F238E27FC236}">
              <a16:creationId xmlns:a16="http://schemas.microsoft.com/office/drawing/2014/main" id="{2F0E4F46-9377-4C45-9CEA-55E72C1E3182}"/>
            </a:ext>
          </a:extLst>
        </xdr:cNvPr>
        <xdr:cNvCxnSpPr/>
      </xdr:nvCxnSpPr>
      <xdr:spPr>
        <a:xfrm flipV="1">
          <a:off x="14698345" y="15028596"/>
          <a:ext cx="1269" cy="1328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8" name="公債費最小値テキスト">
          <a:extLst>
            <a:ext uri="{FF2B5EF4-FFF2-40B4-BE49-F238E27FC236}">
              <a16:creationId xmlns:a16="http://schemas.microsoft.com/office/drawing/2014/main" id="{3CBE766D-D1FF-4850-82D5-495386C7E86A}"/>
            </a:ext>
          </a:extLst>
        </xdr:cNvPr>
        <xdr:cNvSpPr txBox="1"/>
      </xdr:nvSpPr>
      <xdr:spPr>
        <a:xfrm>
          <a:off x="14744700" y="1636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9" name="直線コネクタ 698">
          <a:extLst>
            <a:ext uri="{FF2B5EF4-FFF2-40B4-BE49-F238E27FC236}">
              <a16:creationId xmlns:a16="http://schemas.microsoft.com/office/drawing/2014/main" id="{7A72CD90-D87B-4589-9692-A278E2A09E2F}"/>
            </a:ext>
          </a:extLst>
        </xdr:cNvPr>
        <xdr:cNvCxnSpPr/>
      </xdr:nvCxnSpPr>
      <xdr:spPr>
        <a:xfrm>
          <a:off x="14611350" y="163566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700" name="公債費最大値テキスト">
          <a:extLst>
            <a:ext uri="{FF2B5EF4-FFF2-40B4-BE49-F238E27FC236}">
              <a16:creationId xmlns:a16="http://schemas.microsoft.com/office/drawing/2014/main" id="{BC995ADF-BD9E-44DC-A6DE-DB7627BB1162}"/>
            </a:ext>
          </a:extLst>
        </xdr:cNvPr>
        <xdr:cNvSpPr txBox="1"/>
      </xdr:nvSpPr>
      <xdr:spPr>
        <a:xfrm>
          <a:off x="14744700" y="148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701" name="直線コネクタ 700">
          <a:extLst>
            <a:ext uri="{FF2B5EF4-FFF2-40B4-BE49-F238E27FC236}">
              <a16:creationId xmlns:a16="http://schemas.microsoft.com/office/drawing/2014/main" id="{CF0057BE-21FE-4C1C-BA53-750C2FB8CDBD}"/>
            </a:ext>
          </a:extLst>
        </xdr:cNvPr>
        <xdr:cNvCxnSpPr/>
      </xdr:nvCxnSpPr>
      <xdr:spPr>
        <a:xfrm>
          <a:off x="14611350" y="150285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126012</xdr:rowOff>
    </xdr:from>
    <xdr:to>
      <xdr:col>85</xdr:col>
      <xdr:colOff>127000</xdr:colOff>
      <xdr:row>98</xdr:row>
      <xdr:rowOff>140357</xdr:rowOff>
    </xdr:to>
    <xdr:cxnSp macro="">
      <xdr:nvCxnSpPr>
        <xdr:cNvPr id="702" name="直線コネクタ 701">
          <a:extLst>
            <a:ext uri="{FF2B5EF4-FFF2-40B4-BE49-F238E27FC236}">
              <a16:creationId xmlns:a16="http://schemas.microsoft.com/office/drawing/2014/main" id="{661D4CAA-D471-4F08-87E7-5C878F57A851}"/>
            </a:ext>
          </a:extLst>
        </xdr:cNvPr>
        <xdr:cNvCxnSpPr/>
      </xdr:nvCxnSpPr>
      <xdr:spPr>
        <a:xfrm flipV="1">
          <a:off x="13938250" y="16356612"/>
          <a:ext cx="762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3" name="公債費平均値テキスト">
          <a:extLst>
            <a:ext uri="{FF2B5EF4-FFF2-40B4-BE49-F238E27FC236}">
              <a16:creationId xmlns:a16="http://schemas.microsoft.com/office/drawing/2014/main" id="{DA61C307-D1C8-4E20-83EA-63B179DA4BD6}"/>
            </a:ext>
          </a:extLst>
        </xdr:cNvPr>
        <xdr:cNvSpPr txBox="1"/>
      </xdr:nvSpPr>
      <xdr:spPr>
        <a:xfrm>
          <a:off x="14744700" y="15606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4" name="フローチャート: 判断 703">
          <a:extLst>
            <a:ext uri="{FF2B5EF4-FFF2-40B4-BE49-F238E27FC236}">
              <a16:creationId xmlns:a16="http://schemas.microsoft.com/office/drawing/2014/main" id="{03D5148A-8C74-4438-96D2-B3C596FCBB6C}"/>
            </a:ext>
          </a:extLst>
        </xdr:cNvPr>
        <xdr:cNvSpPr/>
      </xdr:nvSpPr>
      <xdr:spPr>
        <a:xfrm>
          <a:off x="14649450" y="1575547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135714</xdr:rowOff>
    </xdr:from>
    <xdr:to>
      <xdr:col>81</xdr:col>
      <xdr:colOff>50800</xdr:colOff>
      <xdr:row>98</xdr:row>
      <xdr:rowOff>140357</xdr:rowOff>
    </xdr:to>
    <xdr:cxnSp macro="">
      <xdr:nvCxnSpPr>
        <xdr:cNvPr id="705" name="直線コネクタ 704">
          <a:extLst>
            <a:ext uri="{FF2B5EF4-FFF2-40B4-BE49-F238E27FC236}">
              <a16:creationId xmlns:a16="http://schemas.microsoft.com/office/drawing/2014/main" id="{3293321D-D16F-412B-B44F-E903E472C1E3}"/>
            </a:ext>
          </a:extLst>
        </xdr:cNvPr>
        <xdr:cNvCxnSpPr/>
      </xdr:nvCxnSpPr>
      <xdr:spPr>
        <a:xfrm>
          <a:off x="13144500" y="16366314"/>
          <a:ext cx="793750" cy="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6" name="フローチャート: 判断 705">
          <a:extLst>
            <a:ext uri="{FF2B5EF4-FFF2-40B4-BE49-F238E27FC236}">
              <a16:creationId xmlns:a16="http://schemas.microsoft.com/office/drawing/2014/main" id="{42FD510A-DCCE-45C7-ADFF-E9E5AE9096FE}"/>
            </a:ext>
          </a:extLst>
        </xdr:cNvPr>
        <xdr:cNvSpPr/>
      </xdr:nvSpPr>
      <xdr:spPr>
        <a:xfrm>
          <a:off x="13887450" y="157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9317</xdr:rowOff>
    </xdr:from>
    <xdr:ext cx="534377" cy="259045"/>
    <xdr:sp macro="" textlink="">
      <xdr:nvSpPr>
        <xdr:cNvPr id="707" name="テキスト ボックス 706">
          <a:extLst>
            <a:ext uri="{FF2B5EF4-FFF2-40B4-BE49-F238E27FC236}">
              <a16:creationId xmlns:a16="http://schemas.microsoft.com/office/drawing/2014/main" id="{115926AD-7DDE-401E-A46B-3E6734A7DF73}"/>
            </a:ext>
          </a:extLst>
        </xdr:cNvPr>
        <xdr:cNvSpPr txBox="1"/>
      </xdr:nvSpPr>
      <xdr:spPr>
        <a:xfrm>
          <a:off x="13709161" y="1555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135714</xdr:rowOff>
    </xdr:from>
    <xdr:to>
      <xdr:col>76</xdr:col>
      <xdr:colOff>114300</xdr:colOff>
      <xdr:row>98</xdr:row>
      <xdr:rowOff>154574</xdr:rowOff>
    </xdr:to>
    <xdr:cxnSp macro="">
      <xdr:nvCxnSpPr>
        <xdr:cNvPr id="708" name="直線コネクタ 707">
          <a:extLst>
            <a:ext uri="{FF2B5EF4-FFF2-40B4-BE49-F238E27FC236}">
              <a16:creationId xmlns:a16="http://schemas.microsoft.com/office/drawing/2014/main" id="{63065EC0-6D71-4174-8906-F3A19CEE0B1A}"/>
            </a:ext>
          </a:extLst>
        </xdr:cNvPr>
        <xdr:cNvCxnSpPr/>
      </xdr:nvCxnSpPr>
      <xdr:spPr>
        <a:xfrm flipV="1">
          <a:off x="12344400" y="16366314"/>
          <a:ext cx="8001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9" name="フローチャート: 判断 708">
          <a:extLst>
            <a:ext uri="{FF2B5EF4-FFF2-40B4-BE49-F238E27FC236}">
              <a16:creationId xmlns:a16="http://schemas.microsoft.com/office/drawing/2014/main" id="{647C225B-9D1B-4CE9-8797-816DD441FC85}"/>
            </a:ext>
          </a:extLst>
        </xdr:cNvPr>
        <xdr:cNvSpPr/>
      </xdr:nvSpPr>
      <xdr:spPr>
        <a:xfrm>
          <a:off x="13093700" y="157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17775</xdr:rowOff>
    </xdr:from>
    <xdr:ext cx="534377" cy="259045"/>
    <xdr:sp macro="" textlink="">
      <xdr:nvSpPr>
        <xdr:cNvPr id="710" name="テキスト ボックス 709">
          <a:extLst>
            <a:ext uri="{FF2B5EF4-FFF2-40B4-BE49-F238E27FC236}">
              <a16:creationId xmlns:a16="http://schemas.microsoft.com/office/drawing/2014/main" id="{73AC3CB4-4AB2-4EE9-86A1-6F79AB78E734}"/>
            </a:ext>
          </a:extLst>
        </xdr:cNvPr>
        <xdr:cNvSpPr txBox="1"/>
      </xdr:nvSpPr>
      <xdr:spPr>
        <a:xfrm>
          <a:off x="12896361" y="1556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154574</xdr:rowOff>
    </xdr:from>
    <xdr:to>
      <xdr:col>71</xdr:col>
      <xdr:colOff>177800</xdr:colOff>
      <xdr:row>98</xdr:row>
      <xdr:rowOff>166932</xdr:rowOff>
    </xdr:to>
    <xdr:cxnSp macro="">
      <xdr:nvCxnSpPr>
        <xdr:cNvPr id="711" name="直線コネクタ 710">
          <a:extLst>
            <a:ext uri="{FF2B5EF4-FFF2-40B4-BE49-F238E27FC236}">
              <a16:creationId xmlns:a16="http://schemas.microsoft.com/office/drawing/2014/main" id="{91AB4F3D-1B88-4B6C-BEC1-3E024CA4838A}"/>
            </a:ext>
          </a:extLst>
        </xdr:cNvPr>
        <xdr:cNvCxnSpPr/>
      </xdr:nvCxnSpPr>
      <xdr:spPr>
        <a:xfrm flipV="1">
          <a:off x="11537950" y="16385174"/>
          <a:ext cx="80645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23078</xdr:rowOff>
    </xdr:from>
    <xdr:to>
      <xdr:col>72</xdr:col>
      <xdr:colOff>38100</xdr:colOff>
      <xdr:row>95</xdr:row>
      <xdr:rowOff>124678</xdr:rowOff>
    </xdr:to>
    <xdr:sp macro="" textlink="">
      <xdr:nvSpPr>
        <xdr:cNvPr id="712" name="フローチャート: 判断 711">
          <a:extLst>
            <a:ext uri="{FF2B5EF4-FFF2-40B4-BE49-F238E27FC236}">
              <a16:creationId xmlns:a16="http://schemas.microsoft.com/office/drawing/2014/main" id="{B8112EF7-6B7D-4C39-A989-2A2E4DE81B38}"/>
            </a:ext>
          </a:extLst>
        </xdr:cNvPr>
        <xdr:cNvSpPr/>
      </xdr:nvSpPr>
      <xdr:spPr>
        <a:xfrm>
          <a:off x="12299950" y="15739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141205</xdr:rowOff>
    </xdr:from>
    <xdr:ext cx="534377" cy="259045"/>
    <xdr:sp macro="" textlink="">
      <xdr:nvSpPr>
        <xdr:cNvPr id="713" name="テキスト ボックス 712">
          <a:extLst>
            <a:ext uri="{FF2B5EF4-FFF2-40B4-BE49-F238E27FC236}">
              <a16:creationId xmlns:a16="http://schemas.microsoft.com/office/drawing/2014/main" id="{8AAC3817-2BFE-4C06-BD04-0270532C3C79}"/>
            </a:ext>
          </a:extLst>
        </xdr:cNvPr>
        <xdr:cNvSpPr txBox="1"/>
      </xdr:nvSpPr>
      <xdr:spPr>
        <a:xfrm>
          <a:off x="12102611" y="1551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84556</xdr:rowOff>
    </xdr:from>
    <xdr:to>
      <xdr:col>67</xdr:col>
      <xdr:colOff>101600</xdr:colOff>
      <xdr:row>96</xdr:row>
      <xdr:rowOff>14706</xdr:rowOff>
    </xdr:to>
    <xdr:sp macro="" textlink="">
      <xdr:nvSpPr>
        <xdr:cNvPr id="714" name="フローチャート: 判断 713">
          <a:extLst>
            <a:ext uri="{FF2B5EF4-FFF2-40B4-BE49-F238E27FC236}">
              <a16:creationId xmlns:a16="http://schemas.microsoft.com/office/drawing/2014/main" id="{73B74538-80CD-4A84-9A0E-0DFA016F07F2}"/>
            </a:ext>
          </a:extLst>
        </xdr:cNvPr>
        <xdr:cNvSpPr/>
      </xdr:nvSpPr>
      <xdr:spPr>
        <a:xfrm>
          <a:off x="11487150" y="1580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31233</xdr:rowOff>
    </xdr:from>
    <xdr:ext cx="534377" cy="259045"/>
    <xdr:sp macro="" textlink="">
      <xdr:nvSpPr>
        <xdr:cNvPr id="715" name="テキスト ボックス 714">
          <a:extLst>
            <a:ext uri="{FF2B5EF4-FFF2-40B4-BE49-F238E27FC236}">
              <a16:creationId xmlns:a16="http://schemas.microsoft.com/office/drawing/2014/main" id="{A6A04ECE-C8F4-47BE-90D2-2B422B842825}"/>
            </a:ext>
          </a:extLst>
        </xdr:cNvPr>
        <xdr:cNvSpPr txBox="1"/>
      </xdr:nvSpPr>
      <xdr:spPr>
        <a:xfrm>
          <a:off x="11308861" y="1557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18C44151-70C6-4A3E-A319-9BDFEAE039B4}"/>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82707A6B-7CCF-43AD-9EF0-1E38B7FDC697}"/>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ACD065DD-9382-4D34-8981-1442A49E220A}"/>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3422B922-6EE5-44EB-B4C8-9B15804C7B4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1C34F8AC-9A55-4876-9F8D-97F6EF061171}"/>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75212</xdr:rowOff>
    </xdr:from>
    <xdr:to>
      <xdr:col>85</xdr:col>
      <xdr:colOff>177800</xdr:colOff>
      <xdr:row>99</xdr:row>
      <xdr:rowOff>5362</xdr:rowOff>
    </xdr:to>
    <xdr:sp macro="" textlink="">
      <xdr:nvSpPr>
        <xdr:cNvPr id="721" name="楕円 720">
          <a:extLst>
            <a:ext uri="{FF2B5EF4-FFF2-40B4-BE49-F238E27FC236}">
              <a16:creationId xmlns:a16="http://schemas.microsoft.com/office/drawing/2014/main" id="{5AAD8AE0-B3D6-4029-B58F-A79BD49D0972}"/>
            </a:ext>
          </a:extLst>
        </xdr:cNvPr>
        <xdr:cNvSpPr/>
      </xdr:nvSpPr>
      <xdr:spPr>
        <a:xfrm>
          <a:off x="14649450" y="1630581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161589</xdr:rowOff>
    </xdr:from>
    <xdr:ext cx="534377" cy="259045"/>
    <xdr:sp macro="" textlink="">
      <xdr:nvSpPr>
        <xdr:cNvPr id="722" name="公債費該当値テキスト">
          <a:extLst>
            <a:ext uri="{FF2B5EF4-FFF2-40B4-BE49-F238E27FC236}">
              <a16:creationId xmlns:a16="http://schemas.microsoft.com/office/drawing/2014/main" id="{B43505B0-0CA4-4361-A820-DF6B3DA2B056}"/>
            </a:ext>
          </a:extLst>
        </xdr:cNvPr>
        <xdr:cNvSpPr txBox="1"/>
      </xdr:nvSpPr>
      <xdr:spPr>
        <a:xfrm>
          <a:off x="14744700" y="1622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89557</xdr:rowOff>
    </xdr:from>
    <xdr:to>
      <xdr:col>81</xdr:col>
      <xdr:colOff>101600</xdr:colOff>
      <xdr:row>99</xdr:row>
      <xdr:rowOff>19707</xdr:rowOff>
    </xdr:to>
    <xdr:sp macro="" textlink="">
      <xdr:nvSpPr>
        <xdr:cNvPr id="723" name="楕円 722">
          <a:extLst>
            <a:ext uri="{FF2B5EF4-FFF2-40B4-BE49-F238E27FC236}">
              <a16:creationId xmlns:a16="http://schemas.microsoft.com/office/drawing/2014/main" id="{E51B99DF-224E-4669-8780-7F2C6F8ED270}"/>
            </a:ext>
          </a:extLst>
        </xdr:cNvPr>
        <xdr:cNvSpPr/>
      </xdr:nvSpPr>
      <xdr:spPr>
        <a:xfrm>
          <a:off x="13887450" y="1632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10834</xdr:rowOff>
    </xdr:from>
    <xdr:ext cx="534377" cy="259045"/>
    <xdr:sp macro="" textlink="">
      <xdr:nvSpPr>
        <xdr:cNvPr id="724" name="テキスト ボックス 723">
          <a:extLst>
            <a:ext uri="{FF2B5EF4-FFF2-40B4-BE49-F238E27FC236}">
              <a16:creationId xmlns:a16="http://schemas.microsoft.com/office/drawing/2014/main" id="{CB7F27D6-DE84-4B0D-9795-E975EB64FA72}"/>
            </a:ext>
          </a:extLst>
        </xdr:cNvPr>
        <xdr:cNvSpPr txBox="1"/>
      </xdr:nvSpPr>
      <xdr:spPr>
        <a:xfrm>
          <a:off x="13709161" y="1641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84914</xdr:rowOff>
    </xdr:from>
    <xdr:to>
      <xdr:col>76</xdr:col>
      <xdr:colOff>165100</xdr:colOff>
      <xdr:row>99</xdr:row>
      <xdr:rowOff>15064</xdr:rowOff>
    </xdr:to>
    <xdr:sp macro="" textlink="">
      <xdr:nvSpPr>
        <xdr:cNvPr id="725" name="楕円 724">
          <a:extLst>
            <a:ext uri="{FF2B5EF4-FFF2-40B4-BE49-F238E27FC236}">
              <a16:creationId xmlns:a16="http://schemas.microsoft.com/office/drawing/2014/main" id="{213FB6BC-7672-4A0E-9426-55467748F714}"/>
            </a:ext>
          </a:extLst>
        </xdr:cNvPr>
        <xdr:cNvSpPr/>
      </xdr:nvSpPr>
      <xdr:spPr>
        <a:xfrm>
          <a:off x="13093700" y="163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6191</xdr:rowOff>
    </xdr:from>
    <xdr:ext cx="534377" cy="259045"/>
    <xdr:sp macro="" textlink="">
      <xdr:nvSpPr>
        <xdr:cNvPr id="726" name="テキスト ボックス 725">
          <a:extLst>
            <a:ext uri="{FF2B5EF4-FFF2-40B4-BE49-F238E27FC236}">
              <a16:creationId xmlns:a16="http://schemas.microsoft.com/office/drawing/2014/main" id="{88FE8A37-5556-4C70-8F17-E56381549505}"/>
            </a:ext>
          </a:extLst>
        </xdr:cNvPr>
        <xdr:cNvSpPr txBox="1"/>
      </xdr:nvSpPr>
      <xdr:spPr>
        <a:xfrm>
          <a:off x="12896361" y="164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103774</xdr:rowOff>
    </xdr:from>
    <xdr:to>
      <xdr:col>72</xdr:col>
      <xdr:colOff>38100</xdr:colOff>
      <xdr:row>99</xdr:row>
      <xdr:rowOff>33924</xdr:rowOff>
    </xdr:to>
    <xdr:sp macro="" textlink="">
      <xdr:nvSpPr>
        <xdr:cNvPr id="727" name="楕円 726">
          <a:extLst>
            <a:ext uri="{FF2B5EF4-FFF2-40B4-BE49-F238E27FC236}">
              <a16:creationId xmlns:a16="http://schemas.microsoft.com/office/drawing/2014/main" id="{14E312A6-4DA9-4869-8A1B-879E8A013C74}"/>
            </a:ext>
          </a:extLst>
        </xdr:cNvPr>
        <xdr:cNvSpPr/>
      </xdr:nvSpPr>
      <xdr:spPr>
        <a:xfrm>
          <a:off x="12299950" y="163343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25051</xdr:rowOff>
    </xdr:from>
    <xdr:ext cx="534377" cy="259045"/>
    <xdr:sp macro="" textlink="">
      <xdr:nvSpPr>
        <xdr:cNvPr id="728" name="テキスト ボックス 727">
          <a:extLst>
            <a:ext uri="{FF2B5EF4-FFF2-40B4-BE49-F238E27FC236}">
              <a16:creationId xmlns:a16="http://schemas.microsoft.com/office/drawing/2014/main" id="{7E6FE597-3684-447E-8B4D-EA3D73F3FA14}"/>
            </a:ext>
          </a:extLst>
        </xdr:cNvPr>
        <xdr:cNvSpPr txBox="1"/>
      </xdr:nvSpPr>
      <xdr:spPr>
        <a:xfrm>
          <a:off x="12102611" y="164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116132</xdr:rowOff>
    </xdr:from>
    <xdr:to>
      <xdr:col>67</xdr:col>
      <xdr:colOff>101600</xdr:colOff>
      <xdr:row>99</xdr:row>
      <xdr:rowOff>46282</xdr:rowOff>
    </xdr:to>
    <xdr:sp macro="" textlink="">
      <xdr:nvSpPr>
        <xdr:cNvPr id="729" name="楕円 728">
          <a:extLst>
            <a:ext uri="{FF2B5EF4-FFF2-40B4-BE49-F238E27FC236}">
              <a16:creationId xmlns:a16="http://schemas.microsoft.com/office/drawing/2014/main" id="{91140A6F-444B-4667-99BA-1D66AC8F8845}"/>
            </a:ext>
          </a:extLst>
        </xdr:cNvPr>
        <xdr:cNvSpPr/>
      </xdr:nvSpPr>
      <xdr:spPr>
        <a:xfrm>
          <a:off x="11487150" y="1634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37409</xdr:rowOff>
    </xdr:from>
    <xdr:ext cx="534377" cy="259045"/>
    <xdr:sp macro="" textlink="">
      <xdr:nvSpPr>
        <xdr:cNvPr id="730" name="テキスト ボックス 729">
          <a:extLst>
            <a:ext uri="{FF2B5EF4-FFF2-40B4-BE49-F238E27FC236}">
              <a16:creationId xmlns:a16="http://schemas.microsoft.com/office/drawing/2014/main" id="{6BD124A7-2874-4ED2-832C-BE15A6395D8F}"/>
            </a:ext>
          </a:extLst>
        </xdr:cNvPr>
        <xdr:cNvSpPr txBox="1"/>
      </xdr:nvSpPr>
      <xdr:spPr>
        <a:xfrm>
          <a:off x="11308861" y="164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F5719E5F-7184-479D-9F19-08B1CB19388B}"/>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B3188679-8E60-44E4-8B99-07F2ACAC6E35}"/>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AFF573CD-3A33-452E-9EFD-D78BCB64BE72}"/>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E7D2A11E-967A-4EA1-B475-0269EC2733AE}"/>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8C12739A-C8BE-423E-B3AF-939EF5B2CCBC}"/>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AE896855-A2E2-48FC-893A-5F88091760E7}"/>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53FDEFA7-3472-4CDB-A4F3-B0AFDCC77D01}"/>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6FC6081E-9F41-43B9-A812-1A416295F045}"/>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313CCD6E-CB70-4763-B265-2F102711400F}"/>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83D656EB-330B-4050-9FAA-5CE9DAB97FE2}"/>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9B02CAB3-3B8C-46E7-8133-3663C3648333}"/>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4AD4D1E8-1280-4CA2-9C32-E6BFD0D3A62E}"/>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F3419337-B7B0-4610-9335-DADA75F7792B}"/>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DBB5E0BE-8717-47D0-88B7-4FF7E23E893C}"/>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F375E6A9-1F5D-414E-9418-81734EC860B9}"/>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6" name="テキスト ボックス 745">
          <a:extLst>
            <a:ext uri="{FF2B5EF4-FFF2-40B4-BE49-F238E27FC236}">
              <a16:creationId xmlns:a16="http://schemas.microsoft.com/office/drawing/2014/main" id="{AA7797DA-ACEB-461D-93F0-1B86E81DDF21}"/>
            </a:ext>
          </a:extLst>
        </xdr:cNvPr>
        <xdr:cNvSpPr txBox="1"/>
      </xdr:nvSpPr>
      <xdr:spPr>
        <a:xfrm>
          <a:off x="160491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3A89193A-153D-4924-97AC-DD5141BFC815}"/>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8" name="テキスト ボックス 747">
          <a:extLst>
            <a:ext uri="{FF2B5EF4-FFF2-40B4-BE49-F238E27FC236}">
              <a16:creationId xmlns:a16="http://schemas.microsoft.com/office/drawing/2014/main" id="{3EC6A806-D956-4C30-9F35-6B1D26813440}"/>
            </a:ext>
          </a:extLst>
        </xdr:cNvPr>
        <xdr:cNvSpPr txBox="1"/>
      </xdr:nvSpPr>
      <xdr:spPr>
        <a:xfrm>
          <a:off x="160491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9758EF4B-0DA5-4F04-9E3A-1B8BE9397DEE}"/>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D3502545-C7F0-43DA-A23D-56979318A4C6}"/>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B798D81A-0BC0-4371-A74D-AF68677DB8A3}"/>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AE4D02F0-9622-422C-9828-4B0937501D20}"/>
            </a:ext>
          </a:extLst>
        </xdr:cNvPr>
        <xdr:cNvCxnSpPr/>
      </xdr:nvCxnSpPr>
      <xdr:spPr>
        <a:xfrm flipV="1">
          <a:off x="19949795" y="5368899"/>
          <a:ext cx="1269" cy="105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3" name="諸支出金最小値テキスト">
          <a:extLst>
            <a:ext uri="{FF2B5EF4-FFF2-40B4-BE49-F238E27FC236}">
              <a16:creationId xmlns:a16="http://schemas.microsoft.com/office/drawing/2014/main" id="{4A5555A6-E635-4577-B867-DFA14BD70A69}"/>
            </a:ext>
          </a:extLst>
        </xdr:cNvPr>
        <xdr:cNvSpPr txBox="1"/>
      </xdr:nvSpPr>
      <xdr:spPr>
        <a:xfrm>
          <a:off x="20002500" y="6438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E4BCD2F9-EAD0-49BA-853E-CF5C3299C826}"/>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5" name="諸支出金最大値テキスト">
          <a:extLst>
            <a:ext uri="{FF2B5EF4-FFF2-40B4-BE49-F238E27FC236}">
              <a16:creationId xmlns:a16="http://schemas.microsoft.com/office/drawing/2014/main" id="{F5B2BD9D-6A3B-4C03-8ED8-E24B3B1B4CBF}"/>
            </a:ext>
          </a:extLst>
        </xdr:cNvPr>
        <xdr:cNvSpPr txBox="1"/>
      </xdr:nvSpPr>
      <xdr:spPr>
        <a:xfrm>
          <a:off x="20002500" y="515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6" name="直線コネクタ 755">
          <a:extLst>
            <a:ext uri="{FF2B5EF4-FFF2-40B4-BE49-F238E27FC236}">
              <a16:creationId xmlns:a16="http://schemas.microsoft.com/office/drawing/2014/main" id="{9FCB726B-C67C-4353-A1E1-463BC3B66423}"/>
            </a:ext>
          </a:extLst>
        </xdr:cNvPr>
        <xdr:cNvCxnSpPr/>
      </xdr:nvCxnSpPr>
      <xdr:spPr>
        <a:xfrm>
          <a:off x="19881850" y="53688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6D93E0E9-1795-4D08-BA39-3829A8844205}"/>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8" name="諸支出金平均値テキスト">
          <a:extLst>
            <a:ext uri="{FF2B5EF4-FFF2-40B4-BE49-F238E27FC236}">
              <a16:creationId xmlns:a16="http://schemas.microsoft.com/office/drawing/2014/main" id="{CFB52C6D-D556-4BC8-9941-139DB03EA932}"/>
            </a:ext>
          </a:extLst>
        </xdr:cNvPr>
        <xdr:cNvSpPr txBox="1"/>
      </xdr:nvSpPr>
      <xdr:spPr>
        <a:xfrm>
          <a:off x="20002500" y="61911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9" name="フローチャート: 判断 758">
          <a:extLst>
            <a:ext uri="{FF2B5EF4-FFF2-40B4-BE49-F238E27FC236}">
              <a16:creationId xmlns:a16="http://schemas.microsoft.com/office/drawing/2014/main" id="{D94BC8EA-38C7-4EA8-AF3B-D9EDC3B4BAF9}"/>
            </a:ext>
          </a:extLst>
        </xdr:cNvPr>
        <xdr:cNvSpPr/>
      </xdr:nvSpPr>
      <xdr:spPr>
        <a:xfrm>
          <a:off x="19900900" y="63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1CE69823-4116-4595-81C5-E80B5DB734E6}"/>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61" name="フローチャート: 判断 760">
          <a:extLst>
            <a:ext uri="{FF2B5EF4-FFF2-40B4-BE49-F238E27FC236}">
              <a16:creationId xmlns:a16="http://schemas.microsoft.com/office/drawing/2014/main" id="{8C5658BC-FCCE-476B-8C82-90EA930BFADD}"/>
            </a:ext>
          </a:extLst>
        </xdr:cNvPr>
        <xdr:cNvSpPr/>
      </xdr:nvSpPr>
      <xdr:spPr>
        <a:xfrm>
          <a:off x="19157950" y="63338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2" name="テキスト ボックス 761">
          <a:extLst>
            <a:ext uri="{FF2B5EF4-FFF2-40B4-BE49-F238E27FC236}">
              <a16:creationId xmlns:a16="http://schemas.microsoft.com/office/drawing/2014/main" id="{CA13E7E6-2987-4542-9F3E-1BD620FBE445}"/>
            </a:ext>
          </a:extLst>
        </xdr:cNvPr>
        <xdr:cNvSpPr txBox="1"/>
      </xdr:nvSpPr>
      <xdr:spPr>
        <a:xfrm>
          <a:off x="19051783" y="6115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6436BAD8-0EEF-448C-B6E0-A9EE93DAB786}"/>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4" name="フローチャート: 判断 763">
          <a:extLst>
            <a:ext uri="{FF2B5EF4-FFF2-40B4-BE49-F238E27FC236}">
              <a16:creationId xmlns:a16="http://schemas.microsoft.com/office/drawing/2014/main" id="{09F4FEDF-2410-4600-90C2-8A49983FFD4E}"/>
            </a:ext>
          </a:extLst>
        </xdr:cNvPr>
        <xdr:cNvSpPr/>
      </xdr:nvSpPr>
      <xdr:spPr>
        <a:xfrm>
          <a:off x="1834515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5" name="テキスト ボックス 764">
          <a:extLst>
            <a:ext uri="{FF2B5EF4-FFF2-40B4-BE49-F238E27FC236}">
              <a16:creationId xmlns:a16="http://schemas.microsoft.com/office/drawing/2014/main" id="{CA96626D-DB13-4835-9D40-20802F5779B1}"/>
            </a:ext>
          </a:extLst>
        </xdr:cNvPr>
        <xdr:cNvSpPr txBox="1"/>
      </xdr:nvSpPr>
      <xdr:spPr>
        <a:xfrm>
          <a:off x="18225717" y="6111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8F12A9A-5151-4EE6-9D46-A60DB18E1981}"/>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7" name="フローチャート: 判断 766">
          <a:extLst>
            <a:ext uri="{FF2B5EF4-FFF2-40B4-BE49-F238E27FC236}">
              <a16:creationId xmlns:a16="http://schemas.microsoft.com/office/drawing/2014/main" id="{691E5684-BD15-4A18-8E65-A1AEFC57C5E0}"/>
            </a:ext>
          </a:extLst>
        </xdr:cNvPr>
        <xdr:cNvSpPr/>
      </xdr:nvSpPr>
      <xdr:spPr>
        <a:xfrm>
          <a:off x="17551400" y="6352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8" name="テキスト ボックス 767">
          <a:extLst>
            <a:ext uri="{FF2B5EF4-FFF2-40B4-BE49-F238E27FC236}">
              <a16:creationId xmlns:a16="http://schemas.microsoft.com/office/drawing/2014/main" id="{D9ECD24D-9FD9-4608-BC7B-40285159AA72}"/>
            </a:ext>
          </a:extLst>
        </xdr:cNvPr>
        <xdr:cNvSpPr txBox="1"/>
      </xdr:nvSpPr>
      <xdr:spPr>
        <a:xfrm>
          <a:off x="17464283" y="61341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9" name="フローチャート: 判断 768">
          <a:extLst>
            <a:ext uri="{FF2B5EF4-FFF2-40B4-BE49-F238E27FC236}">
              <a16:creationId xmlns:a16="http://schemas.microsoft.com/office/drawing/2014/main" id="{08FAEC2D-EA61-410D-8AD1-605CDDC55E7B}"/>
            </a:ext>
          </a:extLst>
        </xdr:cNvPr>
        <xdr:cNvSpPr/>
      </xdr:nvSpPr>
      <xdr:spPr>
        <a:xfrm>
          <a:off x="16757650" y="6118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70" name="テキスト ボックス 769">
          <a:extLst>
            <a:ext uri="{FF2B5EF4-FFF2-40B4-BE49-F238E27FC236}">
              <a16:creationId xmlns:a16="http://schemas.microsoft.com/office/drawing/2014/main" id="{AFD4793A-0268-4027-B33B-B6610F0A90C3}"/>
            </a:ext>
          </a:extLst>
        </xdr:cNvPr>
        <xdr:cNvSpPr txBox="1"/>
      </xdr:nvSpPr>
      <xdr:spPr>
        <a:xfrm>
          <a:off x="16631867" y="5906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E7A548DC-E060-48DC-90B3-DD2CCE2AD044}"/>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7219B271-9642-4916-92FF-5798177C44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329B15DB-2B23-4A95-A622-7619EA055166}"/>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161A7D44-0574-414B-88D6-7948F2244D46}"/>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31F3D994-C860-4FD4-A22D-8D69956D66D5}"/>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EB0401A6-CFE8-4BB2-8320-50EFA9AB53F9}"/>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7" name="諸支出金該当値テキスト">
          <a:extLst>
            <a:ext uri="{FF2B5EF4-FFF2-40B4-BE49-F238E27FC236}">
              <a16:creationId xmlns:a16="http://schemas.microsoft.com/office/drawing/2014/main" id="{07E69563-2B3D-4347-BB86-94FFB47D7DEB}"/>
            </a:ext>
          </a:extLst>
        </xdr:cNvPr>
        <xdr:cNvSpPr txBox="1"/>
      </xdr:nvSpPr>
      <xdr:spPr>
        <a:xfrm>
          <a:off x="20002500" y="6311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B257A049-9939-454B-B1B1-7C755DDD4571}"/>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A5763D2E-9146-494F-B625-3F7CC33E71DC}"/>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9E1338C1-F1F1-458E-99F5-B9E15332252B}"/>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7A13D248-5868-4AF1-85D1-7B9033336682}"/>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7C863974-4034-4064-88EF-7D50CB056FCB}"/>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26330718-0474-45A0-A8B6-AA8D47AF4592}"/>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1FD2D2D7-3E3B-4623-99F7-CCCB6254E290}"/>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A7F5C82-03C2-4A50-AB4A-7B9025D5C651}"/>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5C74BE99-9769-438E-AC4B-FB61B5AC2405}"/>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AF36F5EA-4303-4CBD-B266-F6E75BDF8F2F}"/>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D91732A2-37BC-4AB0-8D03-78F14EE322B8}"/>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77FCF796-6166-4563-AC2A-5CF71E03C1BE}"/>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72D40CAC-4546-48C6-8949-F8C44DFF0AFD}"/>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E2410A8B-B20C-4CAE-B0E6-9DEDCF27076E}"/>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E62AE438-EC9E-4B24-824B-B654E85F6CB8}"/>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822E0DE4-031F-4539-B43D-49C4B5F9C9B2}"/>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85F4FAB1-F6A5-40C4-9A8A-ECABF9C2D9F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82C633BB-F93E-440C-AA5A-F2CA70EDA35B}"/>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3B3F3761-701A-4C56-BE74-60B3558AB2FF}"/>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8FD4D3B5-B1D8-415C-9B7A-F28BB69029B1}"/>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6B1AEE1F-3A2A-4C8D-8875-9C4101B91C66}"/>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EA2322D8-C439-449E-88DA-895E8294CF35}"/>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36C40156-F0CD-4B00-87EA-4BE2B9D575E9}"/>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37B86FC0-73E9-44D8-9CF9-BCA44A0A0F05}"/>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5FC99C66-771A-479E-BD5C-7B7A5646E4D6}"/>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A6DE6CC8-A7E2-4201-86C0-6A2FD7CC5971}"/>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8DED10CB-83E2-4F8E-82E5-1B7DDA69CE1F}"/>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E238B2FC-2B6E-4230-AF9A-B10CC7F48D01}"/>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68E5F08D-55AB-4BBF-974F-FB7C9D978D4E}"/>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237E2297-E17B-4AD0-BFF7-139ED02F5A8F}"/>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A01054C8-90C1-4BAA-80B0-1A8E2E9BA12B}"/>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5B951C65-F488-4518-A950-A5C4B6AE9317}"/>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DAE26CA4-4CCA-43AB-85CA-96AA5DDBFDF7}"/>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2FAC6751-371D-4125-97F5-90378C99E95A}"/>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6C7EB9F9-A340-4204-A21E-8DEFE15BF73C}"/>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A4EE30A-8302-4C65-9356-3A28BFA50E33}"/>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E9FDE77E-B2BB-490A-9D42-B79AABE4E343}"/>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23B8D322-0ADB-4FC5-AC27-FE3D3D38E83A}"/>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ACFEB8E-E139-439F-BB4A-F26FBEBD5A85}"/>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53B3D74E-AFB1-4DE5-B842-169D0EAA83B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25FC8BAD-E4B0-4D02-A182-5AE4F15F7B42}"/>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858AA9E9-E60D-4952-A946-50798CC334EA}"/>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DB6BFAFF-9167-4AC7-B5D8-F56AC0A34DDD}"/>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D23CAC8E-5E78-48AC-98E1-0E23672B9E22}"/>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C0A8CDCA-2C9F-4C83-8B3D-03547E36D65B}"/>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E941F784-2CE9-4D8B-AB61-634292772601}"/>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908A955B-393A-4353-BF82-C581BB0EC72C}"/>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730A4BA9-5B5C-49E3-B8CF-06BF8CE8066D}"/>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C9AA9945-01D9-421D-B9B8-26B55434FDD2}"/>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15083933-2E04-46BD-9B17-7A95610BEDEF}"/>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6E7D48C4-16C6-43BB-B394-6920ABFF069E}"/>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2A9621FE-E663-4A0B-BDA1-9682CCFA4764}"/>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668B5DEE-CE7C-4436-BDBB-269252DD8CD1}"/>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5402DC2C-7EBC-4907-BE20-81A24592A532}"/>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A61D2D01-6C9E-483A-853C-D45D7E66615B}"/>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939FDFBB-913C-4E06-B766-03D123BDA56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217B750A-D7A6-4D5A-BD42-9E32118ECB6B}"/>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AFFE9C13-23C7-4170-AB89-78715D522289}"/>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A6B495F0-69FB-49E4-93FC-89C67A2D25F6}"/>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92BC8DBD-DD0D-4ADE-A6C0-CE8628C77222}"/>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目的別経費について、総務費における住民一人当たりのコストは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200,947</a:t>
          </a:r>
          <a:r>
            <a:rPr kumimoji="1" lang="ja-JP" altLang="en-US" sz="1300">
              <a:latin typeface="ＭＳ Ｐゴシック" panose="020B0600070205080204" pitchFamily="50" charset="-128"/>
              <a:ea typeface="ＭＳ Ｐゴシック" panose="020B0600070205080204" pitchFamily="50" charset="-128"/>
            </a:rPr>
            <a:t>円で、類似団体平均、全国平均、宮崎県平均を上回っているが、令和元年度から開始した新庁舎建設事業（令和４年度で完了）や堅調な伸びを示すふるさと納税関連推進事業に伴うものである。次に民生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256,780</a:t>
          </a:r>
          <a:r>
            <a:rPr kumimoji="1" lang="ja-JP" altLang="en-US" sz="1300">
              <a:latin typeface="ＭＳ Ｐゴシック" panose="020B0600070205080204" pitchFamily="50" charset="-128"/>
              <a:ea typeface="ＭＳ Ｐゴシック" panose="020B0600070205080204" pitchFamily="50" charset="-128"/>
            </a:rPr>
            <a:t>円で、これも類似団体平均、全国平均、宮崎県平均を大きく上回っている。生活保護費や児童福祉費、国民健康保険事業特別会計や介護保険事業特別会計への繰出金に係る決算額の比率が高くなっているためである。農林水産業費の住民一人当たりコストは</a:t>
          </a:r>
          <a:r>
            <a:rPr kumimoji="1" lang="en-US" altLang="ja-JP" sz="1300">
              <a:latin typeface="ＭＳ Ｐゴシック" panose="020B0600070205080204" pitchFamily="50" charset="-128"/>
              <a:ea typeface="ＭＳ Ｐゴシック" panose="020B0600070205080204" pitchFamily="50" charset="-128"/>
            </a:rPr>
            <a:t>81,226</a:t>
          </a:r>
          <a:r>
            <a:rPr kumimoji="1" lang="ja-JP" altLang="en-US" sz="1300">
              <a:latin typeface="ＭＳ Ｐゴシック" panose="020B0600070205080204" pitchFamily="50" charset="-128"/>
              <a:ea typeface="ＭＳ Ｐゴシック" panose="020B0600070205080204" pitchFamily="50" charset="-128"/>
            </a:rPr>
            <a:t>円と前年度に引き続き大きく伸び、類似団体内でも一位となっている。畜産競争力強化整備事業や新規就農者用ハウス団地整備事業等によるものが主な要因である。一方、公債費における住民一人当たりコストは</a:t>
          </a:r>
          <a:r>
            <a:rPr kumimoji="1" lang="en-US" altLang="ja-JP" sz="1300">
              <a:latin typeface="ＭＳ Ｐゴシック" panose="020B0600070205080204" pitchFamily="50" charset="-128"/>
              <a:ea typeface="ＭＳ Ｐゴシック" panose="020B0600070205080204" pitchFamily="50" charset="-128"/>
            </a:rPr>
            <a:t>32,958</a:t>
          </a:r>
          <a:r>
            <a:rPr kumimoji="1" lang="ja-JP" altLang="en-US" sz="1300">
              <a:latin typeface="ＭＳ Ｐゴシック" panose="020B0600070205080204" pitchFamily="50" charset="-128"/>
              <a:ea typeface="ＭＳ Ｐゴシック" panose="020B0600070205080204" pitchFamily="50" charset="-128"/>
            </a:rPr>
            <a:t>円であり、類似団体平均、全国平均、宮崎県平均をそれぞれ下回り、類似団体内では一番低い数値となっている。要因としては、過去の繰上償還や起債抑制により地方債残高が低いことがあげられる。これから新庁舎建設事業による起債償還が本格化することから、引き続き新規の起債発行を適正額に留めるなど公債費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B202940A-DD31-4B4E-89B0-EC746A668C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D3ABDA7-649D-4DE0-8710-36597DA6F386}"/>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CB404AB-FB25-4739-9C70-245BE7E6E44B}"/>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8751BAB-AC7F-4DC7-9FFA-1001BD8E9E30}"/>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A6D60B7-57E7-4CF8-8FE5-2B7A1F952C0A}"/>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5FFA7C7-254E-48D3-B98B-3663B5F6FA3D}"/>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1CBA3EA-AAF0-460E-8B27-20AA60E8FCE4}"/>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D816C58-4254-49D8-93A1-B38F5A671CCE}"/>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9C012C4B-0196-4D38-9EF0-38424DF6002C}"/>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D0B9960-0B68-4A1D-B690-CFAEC1A735C1}"/>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74589EE3-375C-421D-BB82-ED1271968B25}"/>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D6CED5D-FDAC-457E-B037-1857A86E3C9C}"/>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F523B35-1DE1-47A9-855B-F0E60B127A2A}"/>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財政調整基金残高は、臨時経済対策費（令和４年度の普通交付税追加交付分）として取り崩したことにより、８億</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百万円となった。災害等不測の事態に備えるため標準財政規模の約</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％程度を保有するためには前年度程度の残高が必要。</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実質収支額は６億</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百万円、標準財政規模比は</a:t>
          </a:r>
          <a:r>
            <a:rPr kumimoji="1" lang="en-US" altLang="ja-JP" sz="1200">
              <a:latin typeface="ＭＳ ゴシック" pitchFamily="49" charset="-128"/>
              <a:ea typeface="ＭＳ ゴシック" pitchFamily="49" charset="-128"/>
            </a:rPr>
            <a:t>7.19</a:t>
          </a:r>
          <a:r>
            <a:rPr kumimoji="1" lang="ja-JP" altLang="en-US" sz="1200">
              <a:latin typeface="ＭＳ ゴシック" pitchFamily="49" charset="-128"/>
              <a:ea typeface="ＭＳ ゴシック" pitchFamily="49" charset="-128"/>
            </a:rPr>
            <a:t>％となり前年度より</a:t>
          </a:r>
          <a:r>
            <a:rPr kumimoji="1" lang="en-US" altLang="ja-JP" sz="1200">
              <a:latin typeface="ＭＳ ゴシック" pitchFamily="49" charset="-128"/>
              <a:ea typeface="ＭＳ ゴシック" pitchFamily="49" charset="-128"/>
            </a:rPr>
            <a:t>0.85</a:t>
          </a:r>
          <a:r>
            <a:rPr kumimoji="1" lang="ja-JP" altLang="en-US" sz="1200">
              <a:latin typeface="ＭＳ ゴシック" pitchFamily="49" charset="-128"/>
              <a:ea typeface="ＭＳ ゴシック" pitchFamily="49" charset="-128"/>
            </a:rPr>
            <a:t>ポイント減少したが例年同様高い水準となった。また、財政調整基金の取崩し相当額を積み立てることができなかったため、実質単年度収支は▲１億</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百万円となり、実質単年度収支の標準財政規模比は前年度より</a:t>
          </a:r>
          <a:r>
            <a:rPr kumimoji="1" lang="en-US" altLang="ja-JP" sz="1200">
              <a:latin typeface="ＭＳ ゴシック" pitchFamily="49" charset="-128"/>
              <a:ea typeface="ＭＳ ゴシック" pitchFamily="49" charset="-128"/>
            </a:rPr>
            <a:t>2.12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1.84</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EDBC142-3207-4B94-8AB2-6686E5AACC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145ADD3A-2EE2-433F-904B-86BC55F5745C}"/>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9491FCAD-36D0-4C36-9A7C-E5624C0DC43F}"/>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1FAFDDC-6DA9-46BC-90B5-74592E6AEDE3}"/>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F322CF5-66FB-4375-9C95-D22A7E9FC571}"/>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62AFEBAB-967C-4508-8BDB-D4525836FD27}"/>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89E087E-67F5-4A9B-A712-3964FA5C4F1B}"/>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BF76F63-AD66-4A03-854A-B173F28A8861}"/>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7CF9400-9BEC-407F-A992-EEC37347EF09}"/>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連結実質赤字比率の分子を構成する各会計の収支は全て黒字となっており、適正な財政運営が図られている。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おいては、水道料金の改定により黒字額が増加し、一般会計においては固定資産税の伸びや堅調なふるさと納税寄付金により黒字が確保されており、その他の会計においても前年度同様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多くのインフラ資産を保有する水道事業会計や公共下水道事業会計においては、老朽化等による改修や耐震化工事といった費用が増加していく見込みであり、施設の集約化などによる物件費等支出の抑制や収納率の向上、滞納額の縮減、料金収入等の見直しなどを行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全会計において、これらの取り組みを通じて財政基盤の強化に努める。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3FE054F-647D-4ADF-A787-D51688D8578A}"/>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16087734-D371-4713-B590-29D5BAD06184}"/>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C6078CA-E0EE-4B65-957C-8CD6A914807F}"/>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4140E17-8356-4B4E-BD7C-80180DB11302}"/>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1E08014-745F-4C35-9EB9-05028CF84124}"/>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4472B0-9123-4A43-8A63-8ECBA3074CF3}"/>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36122D0-E077-4859-9731-A3744DD1CFEF}"/>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A7490C8B-4A13-4257-82BD-D3E801C6B048}"/>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92472565-13E4-4B45-9558-CAB67DE91FAC}"/>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CC6C5096-92A0-4C6E-875E-123F16E86A6E}"/>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C357475-C717-4916-B952-B502C3C0CF8A}"/>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tnx-nutanixfiles-1\&#36001;&#25919;&#35506;\&#36001;&#25919;&#20418;\18%20&#36001;&#25919;&#35036;&#20304;&#29992;\21-2%20&#36001;&#25919;&#29366;&#27841;&#36039;&#26009;&#38598;\R05\&#65297;&#22238;&#30446;\&#22238;&#31572;\&#12304;&#36001;&#25919;&#29366;&#27841;&#36039;&#26009;&#38598;&#12305;_452084_&#35199;&#37117;&#24066;_2023.xlsx" TargetMode="External"/><Relationship Id="rId1" Type="http://schemas.openxmlformats.org/officeDocument/2006/relationships/externalLinkPath" Target="/&#36001;&#25919;&#20418;/18%20&#36001;&#25919;&#35036;&#20304;&#29992;/21-2%20&#36001;&#25919;&#29366;&#27841;&#36039;&#26009;&#38598;/R05/&#65297;&#22238;&#30446;/&#22238;&#31572;/&#12304;&#36001;&#25919;&#29366;&#27841;&#36039;&#26009;&#38598;&#12305;_452084_&#35199;&#37117;&#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91944</v>
          </cell>
          <cell r="F3">
            <v>132981</v>
          </cell>
        </row>
        <row r="5">
          <cell r="A5" t="str">
            <v xml:space="preserve"> R02</v>
          </cell>
          <cell r="D5">
            <v>154506</v>
          </cell>
          <cell r="F5">
            <v>128523</v>
          </cell>
        </row>
        <row r="7">
          <cell r="A7" t="str">
            <v xml:space="preserve"> R03</v>
          </cell>
          <cell r="D7">
            <v>121951</v>
          </cell>
          <cell r="F7">
            <v>92919</v>
          </cell>
        </row>
        <row r="9">
          <cell r="A9" t="str">
            <v xml:space="preserve"> R04</v>
          </cell>
          <cell r="D9">
            <v>85185</v>
          </cell>
          <cell r="F9">
            <v>103663</v>
          </cell>
        </row>
        <row r="11">
          <cell r="A11" t="str">
            <v xml:space="preserve"> R05</v>
          </cell>
          <cell r="D11">
            <v>80957</v>
          </cell>
          <cell r="F11">
            <v>92012</v>
          </cell>
        </row>
        <row r="18">
          <cell r="B18" t="str">
            <v>R01</v>
          </cell>
          <cell r="C18" t="str">
            <v>R02</v>
          </cell>
          <cell r="D18" t="str">
            <v>R03</v>
          </cell>
          <cell r="E18" t="str">
            <v>R04</v>
          </cell>
          <cell r="F18" t="str">
            <v>R05</v>
          </cell>
        </row>
        <row r="19">
          <cell r="A19" t="str">
            <v>実質収支額</v>
          </cell>
          <cell r="B19">
            <v>7.24</v>
          </cell>
          <cell r="C19">
            <v>8.06</v>
          </cell>
          <cell r="D19">
            <v>7.71</v>
          </cell>
          <cell r="E19">
            <v>8.0399999999999991</v>
          </cell>
          <cell r="F19">
            <v>7.19</v>
          </cell>
        </row>
        <row r="20">
          <cell r="A20" t="str">
            <v>財政調整基金残高</v>
          </cell>
          <cell r="B20">
            <v>10.19</v>
          </cell>
          <cell r="C20">
            <v>8.61</v>
          </cell>
          <cell r="D20">
            <v>9.7100000000000009</v>
          </cell>
          <cell r="E20">
            <v>10.119999999999999</v>
          </cell>
          <cell r="F20">
            <v>8.94</v>
          </cell>
        </row>
        <row r="21">
          <cell r="A21" t="str">
            <v>実質単年度収支</v>
          </cell>
          <cell r="B21">
            <v>-0.13</v>
          </cell>
          <cell r="C21">
            <v>-0.44</v>
          </cell>
          <cell r="D21">
            <v>1.51</v>
          </cell>
          <cell r="E21">
            <v>0.28000000000000003</v>
          </cell>
          <cell r="F21">
            <v>-1.84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0.02</v>
          </cell>
          <cell r="D27" t="e">
            <v>#N/A</v>
          </cell>
          <cell r="E27">
            <v>0.02</v>
          </cell>
          <cell r="F27" t="e">
            <v>#N/A</v>
          </cell>
          <cell r="G27">
            <v>0.02</v>
          </cell>
          <cell r="H27" t="e">
            <v>#N/A</v>
          </cell>
          <cell r="I27">
            <v>0.05</v>
          </cell>
          <cell r="J27" t="e">
            <v>#N/A</v>
          </cell>
          <cell r="K27">
            <v>0.06</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市営住宅事業特別会計</v>
          </cell>
          <cell r="B29" t="e">
            <v>#N/A</v>
          </cell>
          <cell r="C29">
            <v>0.14000000000000001</v>
          </cell>
          <cell r="D29" t="e">
            <v>#N/A</v>
          </cell>
          <cell r="E29">
            <v>0.06</v>
          </cell>
          <cell r="F29" t="e">
            <v>#N/A</v>
          </cell>
          <cell r="G29">
            <v>0.08</v>
          </cell>
          <cell r="H29" t="e">
            <v>#N/A</v>
          </cell>
          <cell r="I29">
            <v>0.26</v>
          </cell>
          <cell r="J29" t="e">
            <v>#N/A</v>
          </cell>
          <cell r="K29">
            <v>7.0000000000000007E-2</v>
          </cell>
        </row>
        <row r="30">
          <cell r="A30" t="str">
            <v>農業集落排水事業会計</v>
          </cell>
          <cell r="B30" t="e">
            <v>#N/A</v>
          </cell>
          <cell r="C30">
            <v>0.08</v>
          </cell>
          <cell r="D30" t="e">
            <v>#N/A</v>
          </cell>
          <cell r="E30">
            <v>0.12</v>
          </cell>
          <cell r="F30" t="e">
            <v>#N/A</v>
          </cell>
          <cell r="G30">
            <v>0.16</v>
          </cell>
          <cell r="H30" t="e">
            <v>#N/A</v>
          </cell>
          <cell r="I30">
            <v>0.21</v>
          </cell>
          <cell r="J30" t="e">
            <v>#N/A</v>
          </cell>
          <cell r="K30">
            <v>0.27</v>
          </cell>
        </row>
        <row r="31">
          <cell r="A31" t="str">
            <v>簡易水道事業会計</v>
          </cell>
          <cell r="B31" t="e">
            <v>#N/A</v>
          </cell>
          <cell r="C31">
            <v>0.1</v>
          </cell>
          <cell r="D31" t="e">
            <v>#N/A</v>
          </cell>
          <cell r="E31">
            <v>0.15</v>
          </cell>
          <cell r="F31" t="e">
            <v>#N/A</v>
          </cell>
          <cell r="G31">
            <v>0.2</v>
          </cell>
          <cell r="H31" t="e">
            <v>#N/A</v>
          </cell>
          <cell r="I31">
            <v>0.28000000000000003</v>
          </cell>
          <cell r="J31" t="e">
            <v>#N/A</v>
          </cell>
          <cell r="K31">
            <v>0.34</v>
          </cell>
        </row>
        <row r="32">
          <cell r="A32" t="str">
            <v>国民健康保険事業特別会計</v>
          </cell>
          <cell r="B32" t="e">
            <v>#N/A</v>
          </cell>
          <cell r="C32">
            <v>0.61</v>
          </cell>
          <cell r="D32" t="e">
            <v>#N/A</v>
          </cell>
          <cell r="E32">
            <v>0.68</v>
          </cell>
          <cell r="F32" t="e">
            <v>#N/A</v>
          </cell>
          <cell r="G32">
            <v>1.36</v>
          </cell>
          <cell r="H32" t="e">
            <v>#N/A</v>
          </cell>
          <cell r="I32">
            <v>1.27</v>
          </cell>
          <cell r="J32" t="e">
            <v>#N/A</v>
          </cell>
          <cell r="K32">
            <v>1.32</v>
          </cell>
        </row>
        <row r="33">
          <cell r="A33" t="str">
            <v>公共下水道事業会計</v>
          </cell>
          <cell r="B33" t="e">
            <v>#N/A</v>
          </cell>
          <cell r="C33">
            <v>0.46</v>
          </cell>
          <cell r="D33" t="e">
            <v>#N/A</v>
          </cell>
          <cell r="E33">
            <v>0.76</v>
          </cell>
          <cell r="F33" t="e">
            <v>#N/A</v>
          </cell>
          <cell r="G33">
            <v>0.89</v>
          </cell>
          <cell r="H33" t="e">
            <v>#N/A</v>
          </cell>
          <cell r="I33">
            <v>1.1200000000000001</v>
          </cell>
          <cell r="J33" t="e">
            <v>#N/A</v>
          </cell>
          <cell r="K33">
            <v>1.39</v>
          </cell>
        </row>
        <row r="34">
          <cell r="A34" t="str">
            <v>介護保険事業特別会計</v>
          </cell>
          <cell r="B34" t="e">
            <v>#N/A</v>
          </cell>
          <cell r="C34">
            <v>0.95</v>
          </cell>
          <cell r="D34" t="e">
            <v>#N/A</v>
          </cell>
          <cell r="E34">
            <v>0.82</v>
          </cell>
          <cell r="F34" t="e">
            <v>#N/A</v>
          </cell>
          <cell r="G34">
            <v>1.65</v>
          </cell>
          <cell r="H34" t="e">
            <v>#N/A</v>
          </cell>
          <cell r="I34">
            <v>2.17</v>
          </cell>
          <cell r="J34" t="e">
            <v>#N/A</v>
          </cell>
          <cell r="K34">
            <v>2.42</v>
          </cell>
        </row>
        <row r="35">
          <cell r="A35" t="str">
            <v>一般会計</v>
          </cell>
          <cell r="B35" t="e">
            <v>#N/A</v>
          </cell>
          <cell r="C35">
            <v>7.08</v>
          </cell>
          <cell r="D35" t="e">
            <v>#N/A</v>
          </cell>
          <cell r="E35">
            <v>7.99</v>
          </cell>
          <cell r="F35" t="e">
            <v>#N/A</v>
          </cell>
          <cell r="G35">
            <v>7.61</v>
          </cell>
          <cell r="H35" t="e">
            <v>#N/A</v>
          </cell>
          <cell r="I35">
            <v>7.75</v>
          </cell>
          <cell r="J35" t="e">
            <v>#N/A</v>
          </cell>
          <cell r="K35">
            <v>7.1</v>
          </cell>
        </row>
        <row r="36">
          <cell r="A36" t="str">
            <v>水道事業会計</v>
          </cell>
          <cell r="B36" t="e">
            <v>#N/A</v>
          </cell>
          <cell r="C36">
            <v>7.98</v>
          </cell>
          <cell r="D36" t="e">
            <v>#N/A</v>
          </cell>
          <cell r="E36">
            <v>8.32</v>
          </cell>
          <cell r="F36" t="e">
            <v>#N/A</v>
          </cell>
          <cell r="G36">
            <v>7.64</v>
          </cell>
          <cell r="H36" t="e">
            <v>#N/A</v>
          </cell>
          <cell r="I36">
            <v>7.62</v>
          </cell>
          <cell r="J36" t="e">
            <v>#N/A</v>
          </cell>
          <cell r="K36">
            <v>8.0399999999999991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1050</v>
          </cell>
          <cell r="G42">
            <v>1011</v>
          </cell>
          <cell r="J42">
            <v>988</v>
          </cell>
          <cell r="M42">
            <v>968</v>
          </cell>
          <cell r="P42">
            <v>936</v>
          </cell>
        </row>
        <row r="43">
          <cell r="A43" t="str">
            <v>一時借入金の利子</v>
          </cell>
          <cell r="B43" t="str">
            <v>-</v>
          </cell>
          <cell r="E43" t="str">
            <v>-</v>
          </cell>
          <cell r="H43" t="str">
            <v>-</v>
          </cell>
          <cell r="K43" t="str">
            <v>-</v>
          </cell>
          <cell r="N43" t="str">
            <v>-</v>
          </cell>
        </row>
        <row r="44">
          <cell r="A44" t="str">
            <v>債務負担行為に基づく支出額</v>
          </cell>
          <cell r="B44">
            <v>1</v>
          </cell>
          <cell r="E44">
            <v>0</v>
          </cell>
          <cell r="H44" t="str">
            <v>-</v>
          </cell>
          <cell r="K44" t="str">
            <v>-</v>
          </cell>
          <cell r="N44" t="str">
            <v>-</v>
          </cell>
        </row>
        <row r="45">
          <cell r="A45" t="str">
            <v>組合等が起こした地方債の元利償還金に対する負担金等</v>
          </cell>
          <cell r="B45">
            <v>110</v>
          </cell>
          <cell r="E45">
            <v>17</v>
          </cell>
          <cell r="H45">
            <v>15</v>
          </cell>
          <cell r="K45">
            <v>15</v>
          </cell>
          <cell r="N45">
            <v>21</v>
          </cell>
        </row>
        <row r="46">
          <cell r="A46" t="str">
            <v>公営企業債の元利償還金に対する繰入金</v>
          </cell>
          <cell r="B46">
            <v>304</v>
          </cell>
          <cell r="E46">
            <v>281</v>
          </cell>
          <cell r="H46">
            <v>251</v>
          </cell>
          <cell r="K46">
            <v>258</v>
          </cell>
          <cell r="N46">
            <v>239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904</v>
          </cell>
          <cell r="E49">
            <v>918</v>
          </cell>
          <cell r="H49">
            <v>942</v>
          </cell>
          <cell r="K49">
            <v>922</v>
          </cell>
          <cell r="N49">
            <v>939</v>
          </cell>
        </row>
        <row r="50">
          <cell r="A50" t="str">
            <v>実質公債費比率の分子</v>
          </cell>
          <cell r="B50" t="e">
            <v>#N/A</v>
          </cell>
          <cell r="C50">
            <v>269</v>
          </cell>
          <cell r="D50" t="e">
            <v>#N/A</v>
          </cell>
          <cell r="E50" t="e">
            <v>#N/A</v>
          </cell>
          <cell r="F50">
            <v>205</v>
          </cell>
          <cell r="G50" t="e">
            <v>#N/A</v>
          </cell>
          <cell r="H50" t="e">
            <v>#N/A</v>
          </cell>
          <cell r="I50">
            <v>220</v>
          </cell>
          <cell r="J50" t="e">
            <v>#N/A</v>
          </cell>
          <cell r="K50" t="e">
            <v>#N/A</v>
          </cell>
          <cell r="L50">
            <v>227</v>
          </cell>
          <cell r="M50" t="e">
            <v>#N/A</v>
          </cell>
          <cell r="N50" t="e">
            <v>#N/A</v>
          </cell>
          <cell r="O50">
            <v>263</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9800</v>
          </cell>
          <cell r="G56">
            <v>10228</v>
          </cell>
          <cell r="J56">
            <v>10057</v>
          </cell>
          <cell r="M56">
            <v>9377</v>
          </cell>
          <cell r="P56">
            <v>8668</v>
          </cell>
        </row>
        <row r="57">
          <cell r="A57" t="str">
            <v>充当可能特定歳入</v>
          </cell>
          <cell r="D57">
            <v>196</v>
          </cell>
          <cell r="G57">
            <v>151</v>
          </cell>
          <cell r="J57">
            <v>107</v>
          </cell>
          <cell r="M57">
            <v>68</v>
          </cell>
          <cell r="P57">
            <v>38</v>
          </cell>
        </row>
        <row r="58">
          <cell r="A58" t="str">
            <v>充当可能基金</v>
          </cell>
          <cell r="D58">
            <v>6820</v>
          </cell>
          <cell r="G58">
            <v>7245</v>
          </cell>
          <cell r="J58">
            <v>8796</v>
          </cell>
          <cell r="M58">
            <v>10072</v>
          </cell>
          <cell r="P58">
            <v>11344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14</v>
          </cell>
          <cell r="E61" t="str">
            <v>-</v>
          </cell>
          <cell r="H61" t="str">
            <v>-</v>
          </cell>
          <cell r="K61" t="str">
            <v>-</v>
          </cell>
          <cell r="N61">
            <v>24</v>
          </cell>
        </row>
        <row r="62">
          <cell r="A62" t="str">
            <v>退職手当負担見込額</v>
          </cell>
          <cell r="B62">
            <v>2883</v>
          </cell>
          <cell r="E62">
            <v>2898</v>
          </cell>
          <cell r="H62">
            <v>2962</v>
          </cell>
          <cell r="K62">
            <v>3001</v>
          </cell>
          <cell r="N62">
            <v>3103</v>
          </cell>
        </row>
        <row r="63">
          <cell r="A63" t="str">
            <v>組合等負担等見込額</v>
          </cell>
          <cell r="B63">
            <v>101</v>
          </cell>
          <cell r="E63">
            <v>83</v>
          </cell>
          <cell r="H63">
            <v>70</v>
          </cell>
          <cell r="K63">
            <v>53</v>
          </cell>
          <cell r="N63">
            <v>63</v>
          </cell>
        </row>
        <row r="64">
          <cell r="A64" t="str">
            <v>公営企業債等繰入見込額</v>
          </cell>
          <cell r="B64">
            <v>3809</v>
          </cell>
          <cell r="E64">
            <v>3028</v>
          </cell>
          <cell r="H64">
            <v>2874</v>
          </cell>
          <cell r="K64">
            <v>2482</v>
          </cell>
          <cell r="N64">
            <v>2209</v>
          </cell>
        </row>
        <row r="65">
          <cell r="A65" t="str">
            <v>債務負担行為に基づく支出予定額</v>
          </cell>
          <cell r="B65">
            <v>0</v>
          </cell>
          <cell r="E65" t="str">
            <v>-</v>
          </cell>
          <cell r="H65" t="str">
            <v>-</v>
          </cell>
          <cell r="K65" t="str">
            <v>-</v>
          </cell>
          <cell r="N65" t="str">
            <v>-</v>
          </cell>
        </row>
        <row r="66">
          <cell r="A66" t="str">
            <v>一般会計等に係る地方債の現在高</v>
          </cell>
          <cell r="B66">
            <v>9694</v>
          </cell>
          <cell r="E66">
            <v>11608</v>
          </cell>
          <cell r="H66">
            <v>12665</v>
          </cell>
          <cell r="K66">
            <v>12269</v>
          </cell>
          <cell r="N66">
            <v>11589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912</v>
          </cell>
          <cell r="C72">
            <v>927</v>
          </cell>
          <cell r="D72">
            <v>827</v>
          </cell>
        </row>
        <row r="73">
          <cell r="A73" t="str">
            <v>減債基金</v>
          </cell>
          <cell r="B73">
            <v>1213</v>
          </cell>
          <cell r="C73">
            <v>1264</v>
          </cell>
          <cell r="D73">
            <v>1309</v>
          </cell>
        </row>
        <row r="74">
          <cell r="A74" t="str">
            <v>その他特定目的基金</v>
          </cell>
          <cell r="B74">
            <v>6257</v>
          </cell>
          <cell r="C74">
            <v>7368</v>
          </cell>
          <cell r="D74">
            <v>8619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DB253-E7B3-4484-8D6D-C1FF8877E09C}">
  <sheetPr>
    <pageSetUpPr fitToPage="1"/>
  </sheetPr>
  <dimension ref="A1:DO56"/>
  <sheetViews>
    <sheetView showGridLines="0" tabSelected="1" workbookViewId="0"/>
  </sheetViews>
  <sheetFormatPr defaultColWidth="0" defaultRowHeight="11" zeroHeight="1" x14ac:dyDescent="0.2"/>
  <cols>
    <col min="1" max="11" width="2.08984375" style="61" customWidth="1"/>
    <col min="12" max="12" width="2.26953125" style="61" customWidth="1"/>
    <col min="13" max="17" width="2.36328125" style="61" customWidth="1"/>
    <col min="18" max="119" width="2.08984375" style="61" customWidth="1"/>
    <col min="120" max="16384" width="0" style="61" hidden="1"/>
  </cols>
  <sheetData>
    <row r="1" spans="1:119" ht="33" customHeight="1" x14ac:dyDescent="0.2">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 thickBot="1" x14ac:dyDescent="0.25">
      <c r="B2" s="64" t="s">
        <v>18</v>
      </c>
      <c r="C2" s="64"/>
      <c r="D2" s="65"/>
    </row>
    <row r="3" spans="1:119" ht="18.75" customHeight="1" thickBot="1" x14ac:dyDescent="0.25">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2">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24692494</v>
      </c>
      <c r="BO4" s="92"/>
      <c r="BP4" s="92"/>
      <c r="BQ4" s="92"/>
      <c r="BR4" s="92"/>
      <c r="BS4" s="92"/>
      <c r="BT4" s="92"/>
      <c r="BU4" s="93"/>
      <c r="BV4" s="91">
        <v>24037074</v>
      </c>
      <c r="BW4" s="92"/>
      <c r="BX4" s="92"/>
      <c r="BY4" s="92"/>
      <c r="BZ4" s="92"/>
      <c r="CA4" s="92"/>
      <c r="CB4" s="92"/>
      <c r="CC4" s="93"/>
      <c r="CD4" s="94" t="s">
        <v>30</v>
      </c>
      <c r="CE4" s="95"/>
      <c r="CF4" s="95"/>
      <c r="CG4" s="95"/>
      <c r="CH4" s="95"/>
      <c r="CI4" s="95"/>
      <c r="CJ4" s="95"/>
      <c r="CK4" s="95"/>
      <c r="CL4" s="95"/>
      <c r="CM4" s="95"/>
      <c r="CN4" s="95"/>
      <c r="CO4" s="95"/>
      <c r="CP4" s="95"/>
      <c r="CQ4" s="95"/>
      <c r="CR4" s="95"/>
      <c r="CS4" s="96"/>
      <c r="CT4" s="97">
        <v>7.2</v>
      </c>
      <c r="CU4" s="98"/>
      <c r="CV4" s="98"/>
      <c r="CW4" s="98"/>
      <c r="CX4" s="98"/>
      <c r="CY4" s="98"/>
      <c r="CZ4" s="98"/>
      <c r="DA4" s="99"/>
      <c r="DB4" s="97">
        <v>8</v>
      </c>
      <c r="DC4" s="98"/>
      <c r="DD4" s="98"/>
      <c r="DE4" s="98"/>
      <c r="DF4" s="98"/>
      <c r="DG4" s="98"/>
      <c r="DH4" s="98"/>
      <c r="DI4" s="99"/>
    </row>
    <row r="5" spans="1:119" ht="18.75" customHeight="1" x14ac:dyDescent="0.2">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23736904</v>
      </c>
      <c r="BO5" s="114"/>
      <c r="BP5" s="114"/>
      <c r="BQ5" s="114"/>
      <c r="BR5" s="114"/>
      <c r="BS5" s="114"/>
      <c r="BT5" s="114"/>
      <c r="BU5" s="115"/>
      <c r="BV5" s="113">
        <v>23095065</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90.9</v>
      </c>
      <c r="CU5" s="120"/>
      <c r="CV5" s="120"/>
      <c r="CW5" s="120"/>
      <c r="CX5" s="120"/>
      <c r="CY5" s="120"/>
      <c r="CZ5" s="120"/>
      <c r="DA5" s="121"/>
      <c r="DB5" s="119">
        <v>88.8</v>
      </c>
      <c r="DC5" s="120"/>
      <c r="DD5" s="120"/>
      <c r="DE5" s="120"/>
      <c r="DF5" s="120"/>
      <c r="DG5" s="120"/>
      <c r="DH5" s="120"/>
      <c r="DI5" s="121"/>
    </row>
    <row r="6" spans="1:119" ht="18.75" customHeight="1" x14ac:dyDescent="0.2">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955590</v>
      </c>
      <c r="BO6" s="114"/>
      <c r="BP6" s="114"/>
      <c r="BQ6" s="114"/>
      <c r="BR6" s="114"/>
      <c r="BS6" s="114"/>
      <c r="BT6" s="114"/>
      <c r="BU6" s="115"/>
      <c r="BV6" s="113">
        <v>942009</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91.4</v>
      </c>
      <c r="CU6" s="133"/>
      <c r="CV6" s="133"/>
      <c r="CW6" s="133"/>
      <c r="CX6" s="133"/>
      <c r="CY6" s="133"/>
      <c r="CZ6" s="133"/>
      <c r="DA6" s="134"/>
      <c r="DB6" s="132">
        <v>89.9</v>
      </c>
      <c r="DC6" s="133"/>
      <c r="DD6" s="133"/>
      <c r="DE6" s="133"/>
      <c r="DF6" s="133"/>
      <c r="DG6" s="133"/>
      <c r="DH6" s="133"/>
      <c r="DI6" s="134"/>
    </row>
    <row r="7" spans="1:119" ht="18.75" customHeight="1" x14ac:dyDescent="0.2">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290511</v>
      </c>
      <c r="BO7" s="114"/>
      <c r="BP7" s="114"/>
      <c r="BQ7" s="114"/>
      <c r="BR7" s="114"/>
      <c r="BS7" s="114"/>
      <c r="BT7" s="114"/>
      <c r="BU7" s="115"/>
      <c r="BV7" s="113">
        <v>205809</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9254103</v>
      </c>
      <c r="CU7" s="114"/>
      <c r="CV7" s="114"/>
      <c r="CW7" s="114"/>
      <c r="CX7" s="114"/>
      <c r="CY7" s="114"/>
      <c r="CZ7" s="114"/>
      <c r="DA7" s="115"/>
      <c r="DB7" s="113">
        <v>9159398</v>
      </c>
      <c r="DC7" s="114"/>
      <c r="DD7" s="114"/>
      <c r="DE7" s="114"/>
      <c r="DF7" s="114"/>
      <c r="DG7" s="114"/>
      <c r="DH7" s="114"/>
      <c r="DI7" s="115"/>
    </row>
    <row r="8" spans="1:119" ht="18.75" customHeight="1" thickBot="1" x14ac:dyDescent="0.25">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665079</v>
      </c>
      <c r="BO8" s="114"/>
      <c r="BP8" s="114"/>
      <c r="BQ8" s="114"/>
      <c r="BR8" s="114"/>
      <c r="BS8" s="114"/>
      <c r="BT8" s="114"/>
      <c r="BU8" s="115"/>
      <c r="BV8" s="113">
        <v>736200</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0.38</v>
      </c>
      <c r="CU8" s="149"/>
      <c r="CV8" s="149"/>
      <c r="CW8" s="149"/>
      <c r="CX8" s="149"/>
      <c r="CY8" s="149"/>
      <c r="CZ8" s="149"/>
      <c r="DA8" s="150"/>
      <c r="DB8" s="148">
        <v>0.39</v>
      </c>
      <c r="DC8" s="149"/>
      <c r="DD8" s="149"/>
      <c r="DE8" s="149"/>
      <c r="DF8" s="149"/>
      <c r="DG8" s="149"/>
      <c r="DH8" s="149"/>
      <c r="DI8" s="150"/>
    </row>
    <row r="9" spans="1:119" ht="18.75" customHeight="1" thickBot="1" x14ac:dyDescent="0.25">
      <c r="A9" s="63"/>
      <c r="B9" s="74" t="s">
        <v>48</v>
      </c>
      <c r="C9" s="75"/>
      <c r="D9" s="75"/>
      <c r="E9" s="75"/>
      <c r="F9" s="75"/>
      <c r="G9" s="75"/>
      <c r="H9" s="75"/>
      <c r="I9" s="75"/>
      <c r="J9" s="75"/>
      <c r="K9" s="151"/>
      <c r="L9" s="152" t="s">
        <v>49</v>
      </c>
      <c r="M9" s="153"/>
      <c r="N9" s="153"/>
      <c r="O9" s="153"/>
      <c r="P9" s="153"/>
      <c r="Q9" s="154"/>
      <c r="R9" s="155">
        <v>28610</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-71121</v>
      </c>
      <c r="BO9" s="114"/>
      <c r="BP9" s="114"/>
      <c r="BQ9" s="114"/>
      <c r="BR9" s="114"/>
      <c r="BS9" s="114"/>
      <c r="BT9" s="114"/>
      <c r="BU9" s="115"/>
      <c r="BV9" s="113">
        <v>11427</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5.2</v>
      </c>
      <c r="CU9" s="120"/>
      <c r="CV9" s="120"/>
      <c r="CW9" s="120"/>
      <c r="CX9" s="120"/>
      <c r="CY9" s="120"/>
      <c r="CZ9" s="120"/>
      <c r="DA9" s="121"/>
      <c r="DB9" s="119">
        <v>5.5</v>
      </c>
      <c r="DC9" s="120"/>
      <c r="DD9" s="120"/>
      <c r="DE9" s="120"/>
      <c r="DF9" s="120"/>
      <c r="DG9" s="120"/>
      <c r="DH9" s="120"/>
      <c r="DI9" s="121"/>
    </row>
    <row r="10" spans="1:119" ht="18.75" customHeight="1" thickBot="1" x14ac:dyDescent="0.25">
      <c r="A10" s="63"/>
      <c r="B10" s="74"/>
      <c r="C10" s="75"/>
      <c r="D10" s="75"/>
      <c r="E10" s="75"/>
      <c r="F10" s="75"/>
      <c r="G10" s="75"/>
      <c r="H10" s="75"/>
      <c r="I10" s="75"/>
      <c r="J10" s="75"/>
      <c r="K10" s="151"/>
      <c r="L10" s="158" t="s">
        <v>54</v>
      </c>
      <c r="M10" s="106"/>
      <c r="N10" s="106"/>
      <c r="O10" s="106"/>
      <c r="P10" s="106"/>
      <c r="Q10" s="107"/>
      <c r="R10" s="159">
        <v>30683</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1044</v>
      </c>
      <c r="BO10" s="114"/>
      <c r="BP10" s="114"/>
      <c r="BQ10" s="114"/>
      <c r="BR10" s="114"/>
      <c r="BS10" s="114"/>
      <c r="BT10" s="114"/>
      <c r="BU10" s="115"/>
      <c r="BV10" s="113">
        <v>356621</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5">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61</v>
      </c>
      <c r="AV11" s="109"/>
      <c r="AW11" s="109"/>
      <c r="AX11" s="109"/>
      <c r="AY11" s="110" t="s">
        <v>62</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63</v>
      </c>
      <c r="CE11" s="117"/>
      <c r="CF11" s="117"/>
      <c r="CG11" s="117"/>
      <c r="CH11" s="117"/>
      <c r="CI11" s="117"/>
      <c r="CJ11" s="117"/>
      <c r="CK11" s="117"/>
      <c r="CL11" s="117"/>
      <c r="CM11" s="117"/>
      <c r="CN11" s="117"/>
      <c r="CO11" s="117"/>
      <c r="CP11" s="117"/>
      <c r="CQ11" s="117"/>
      <c r="CR11" s="117"/>
      <c r="CS11" s="118"/>
      <c r="CT11" s="148" t="s">
        <v>64</v>
      </c>
      <c r="CU11" s="149"/>
      <c r="CV11" s="149"/>
      <c r="CW11" s="149"/>
      <c r="CX11" s="149"/>
      <c r="CY11" s="149"/>
      <c r="CZ11" s="149"/>
      <c r="DA11" s="150"/>
      <c r="DB11" s="148" t="s">
        <v>64</v>
      </c>
      <c r="DC11" s="149"/>
      <c r="DD11" s="149"/>
      <c r="DE11" s="149"/>
      <c r="DF11" s="149"/>
      <c r="DG11" s="149"/>
      <c r="DH11" s="149"/>
      <c r="DI11" s="150"/>
    </row>
    <row r="12" spans="1:119" ht="18.75" customHeight="1" x14ac:dyDescent="0.2">
      <c r="A12" s="63"/>
      <c r="B12" s="174" t="s">
        <v>65</v>
      </c>
      <c r="C12" s="175"/>
      <c r="D12" s="175"/>
      <c r="E12" s="175"/>
      <c r="F12" s="175"/>
      <c r="G12" s="175"/>
      <c r="H12" s="175"/>
      <c r="I12" s="175"/>
      <c r="J12" s="175"/>
      <c r="K12" s="176"/>
      <c r="L12" s="177" t="s">
        <v>66</v>
      </c>
      <c r="M12" s="178"/>
      <c r="N12" s="178"/>
      <c r="O12" s="178"/>
      <c r="P12" s="178"/>
      <c r="Q12" s="179"/>
      <c r="R12" s="180">
        <v>28503</v>
      </c>
      <c r="S12" s="181"/>
      <c r="T12" s="181"/>
      <c r="U12" s="181"/>
      <c r="V12" s="182"/>
      <c r="W12" s="183" t="s">
        <v>24</v>
      </c>
      <c r="X12" s="109"/>
      <c r="Y12" s="109"/>
      <c r="Z12" s="109"/>
      <c r="AA12" s="109"/>
      <c r="AB12" s="184"/>
      <c r="AC12" s="185" t="s">
        <v>67</v>
      </c>
      <c r="AD12" s="186"/>
      <c r="AE12" s="186"/>
      <c r="AF12" s="186"/>
      <c r="AG12" s="187"/>
      <c r="AH12" s="185" t="s">
        <v>68</v>
      </c>
      <c r="AI12" s="186"/>
      <c r="AJ12" s="186"/>
      <c r="AK12" s="186"/>
      <c r="AL12" s="188"/>
      <c r="AM12" s="105" t="s">
        <v>69</v>
      </c>
      <c r="AN12" s="106"/>
      <c r="AO12" s="106"/>
      <c r="AP12" s="106"/>
      <c r="AQ12" s="106"/>
      <c r="AR12" s="106"/>
      <c r="AS12" s="106"/>
      <c r="AT12" s="107"/>
      <c r="AU12" s="108" t="s">
        <v>61</v>
      </c>
      <c r="AV12" s="109"/>
      <c r="AW12" s="109"/>
      <c r="AX12" s="109"/>
      <c r="AY12" s="110" t="s">
        <v>70</v>
      </c>
      <c r="AZ12" s="111"/>
      <c r="BA12" s="111"/>
      <c r="BB12" s="111"/>
      <c r="BC12" s="111"/>
      <c r="BD12" s="111"/>
      <c r="BE12" s="111"/>
      <c r="BF12" s="111"/>
      <c r="BG12" s="111"/>
      <c r="BH12" s="111"/>
      <c r="BI12" s="111"/>
      <c r="BJ12" s="111"/>
      <c r="BK12" s="111"/>
      <c r="BL12" s="111"/>
      <c r="BM12" s="112"/>
      <c r="BN12" s="113">
        <v>100404</v>
      </c>
      <c r="BO12" s="114"/>
      <c r="BP12" s="114"/>
      <c r="BQ12" s="114"/>
      <c r="BR12" s="114"/>
      <c r="BS12" s="114"/>
      <c r="BT12" s="114"/>
      <c r="BU12" s="115"/>
      <c r="BV12" s="113">
        <v>342255</v>
      </c>
      <c r="BW12" s="114"/>
      <c r="BX12" s="114"/>
      <c r="BY12" s="114"/>
      <c r="BZ12" s="114"/>
      <c r="CA12" s="114"/>
      <c r="CB12" s="114"/>
      <c r="CC12" s="115"/>
      <c r="CD12" s="116" t="s">
        <v>71</v>
      </c>
      <c r="CE12" s="117"/>
      <c r="CF12" s="117"/>
      <c r="CG12" s="117"/>
      <c r="CH12" s="117"/>
      <c r="CI12" s="117"/>
      <c r="CJ12" s="117"/>
      <c r="CK12" s="117"/>
      <c r="CL12" s="117"/>
      <c r="CM12" s="117"/>
      <c r="CN12" s="117"/>
      <c r="CO12" s="117"/>
      <c r="CP12" s="117"/>
      <c r="CQ12" s="117"/>
      <c r="CR12" s="117"/>
      <c r="CS12" s="118"/>
      <c r="CT12" s="148" t="s">
        <v>64</v>
      </c>
      <c r="CU12" s="149"/>
      <c r="CV12" s="149"/>
      <c r="CW12" s="149"/>
      <c r="CX12" s="149"/>
      <c r="CY12" s="149"/>
      <c r="CZ12" s="149"/>
      <c r="DA12" s="150"/>
      <c r="DB12" s="148" t="s">
        <v>64</v>
      </c>
      <c r="DC12" s="149"/>
      <c r="DD12" s="149"/>
      <c r="DE12" s="149"/>
      <c r="DF12" s="149"/>
      <c r="DG12" s="149"/>
      <c r="DH12" s="149"/>
      <c r="DI12" s="150"/>
    </row>
    <row r="13" spans="1:119" ht="18.75" customHeight="1" x14ac:dyDescent="0.2">
      <c r="A13" s="63"/>
      <c r="B13" s="189"/>
      <c r="C13" s="190"/>
      <c r="D13" s="190"/>
      <c r="E13" s="190"/>
      <c r="F13" s="190"/>
      <c r="G13" s="190"/>
      <c r="H13" s="190"/>
      <c r="I13" s="190"/>
      <c r="J13" s="190"/>
      <c r="K13" s="191"/>
      <c r="L13" s="192"/>
      <c r="M13" s="193" t="s">
        <v>72</v>
      </c>
      <c r="N13" s="194"/>
      <c r="O13" s="194"/>
      <c r="P13" s="194"/>
      <c r="Q13" s="195"/>
      <c r="R13" s="196">
        <v>28250</v>
      </c>
      <c r="S13" s="197"/>
      <c r="T13" s="197"/>
      <c r="U13" s="197"/>
      <c r="V13" s="198"/>
      <c r="W13" s="127" t="s">
        <v>73</v>
      </c>
      <c r="X13" s="128"/>
      <c r="Y13" s="128"/>
      <c r="Z13" s="128"/>
      <c r="AA13" s="128"/>
      <c r="AB13" s="123"/>
      <c r="AC13" s="159">
        <v>3132</v>
      </c>
      <c r="AD13" s="160"/>
      <c r="AE13" s="160"/>
      <c r="AF13" s="160"/>
      <c r="AG13" s="199"/>
      <c r="AH13" s="159">
        <v>3732</v>
      </c>
      <c r="AI13" s="160"/>
      <c r="AJ13" s="160"/>
      <c r="AK13" s="160"/>
      <c r="AL13" s="161"/>
      <c r="AM13" s="105" t="s">
        <v>74</v>
      </c>
      <c r="AN13" s="106"/>
      <c r="AO13" s="106"/>
      <c r="AP13" s="106"/>
      <c r="AQ13" s="106"/>
      <c r="AR13" s="106"/>
      <c r="AS13" s="106"/>
      <c r="AT13" s="107"/>
      <c r="AU13" s="108" t="s">
        <v>61</v>
      </c>
      <c r="AV13" s="109"/>
      <c r="AW13" s="109"/>
      <c r="AX13" s="109"/>
      <c r="AY13" s="110" t="s">
        <v>75</v>
      </c>
      <c r="AZ13" s="111"/>
      <c r="BA13" s="111"/>
      <c r="BB13" s="111"/>
      <c r="BC13" s="111"/>
      <c r="BD13" s="111"/>
      <c r="BE13" s="111"/>
      <c r="BF13" s="111"/>
      <c r="BG13" s="111"/>
      <c r="BH13" s="111"/>
      <c r="BI13" s="111"/>
      <c r="BJ13" s="111"/>
      <c r="BK13" s="111"/>
      <c r="BL13" s="111"/>
      <c r="BM13" s="112"/>
      <c r="BN13" s="113">
        <v>-170481</v>
      </c>
      <c r="BO13" s="114"/>
      <c r="BP13" s="114"/>
      <c r="BQ13" s="114"/>
      <c r="BR13" s="114"/>
      <c r="BS13" s="114"/>
      <c r="BT13" s="114"/>
      <c r="BU13" s="115"/>
      <c r="BV13" s="113">
        <v>25793</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2.8</v>
      </c>
      <c r="CU13" s="120"/>
      <c r="CV13" s="120"/>
      <c r="CW13" s="120"/>
      <c r="CX13" s="120"/>
      <c r="CY13" s="120"/>
      <c r="CZ13" s="120"/>
      <c r="DA13" s="121"/>
      <c r="DB13" s="119">
        <v>2.6</v>
      </c>
      <c r="DC13" s="120"/>
      <c r="DD13" s="120"/>
      <c r="DE13" s="120"/>
      <c r="DF13" s="120"/>
      <c r="DG13" s="120"/>
      <c r="DH13" s="120"/>
      <c r="DI13" s="121"/>
    </row>
    <row r="14" spans="1:119" ht="18.75" customHeight="1" thickBot="1" x14ac:dyDescent="0.25">
      <c r="A14" s="63"/>
      <c r="B14" s="189"/>
      <c r="C14" s="190"/>
      <c r="D14" s="190"/>
      <c r="E14" s="190"/>
      <c r="F14" s="190"/>
      <c r="G14" s="190"/>
      <c r="H14" s="190"/>
      <c r="I14" s="190"/>
      <c r="J14" s="190"/>
      <c r="K14" s="191"/>
      <c r="L14" s="200" t="s">
        <v>77</v>
      </c>
      <c r="M14" s="201"/>
      <c r="N14" s="201"/>
      <c r="O14" s="201"/>
      <c r="P14" s="201"/>
      <c r="Q14" s="202"/>
      <c r="R14" s="196">
        <v>28867</v>
      </c>
      <c r="S14" s="197"/>
      <c r="T14" s="197"/>
      <c r="U14" s="197"/>
      <c r="V14" s="198"/>
      <c r="W14" s="85"/>
      <c r="X14" s="86"/>
      <c r="Y14" s="86"/>
      <c r="Z14" s="86"/>
      <c r="AA14" s="86"/>
      <c r="AB14" s="101"/>
      <c r="AC14" s="203">
        <v>23.2</v>
      </c>
      <c r="AD14" s="204"/>
      <c r="AE14" s="204"/>
      <c r="AF14" s="204"/>
      <c r="AG14" s="205"/>
      <c r="AH14" s="203">
        <v>25.3</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t="s">
        <v>64</v>
      </c>
      <c r="CU14" s="211"/>
      <c r="CV14" s="211"/>
      <c r="CW14" s="211"/>
      <c r="CX14" s="211"/>
      <c r="CY14" s="211"/>
      <c r="CZ14" s="211"/>
      <c r="DA14" s="212"/>
      <c r="DB14" s="210" t="s">
        <v>64</v>
      </c>
      <c r="DC14" s="211"/>
      <c r="DD14" s="211"/>
      <c r="DE14" s="211"/>
      <c r="DF14" s="211"/>
      <c r="DG14" s="211"/>
      <c r="DH14" s="211"/>
      <c r="DI14" s="212"/>
    </row>
    <row r="15" spans="1:119" ht="18.75" customHeight="1" x14ac:dyDescent="0.2">
      <c r="A15" s="63"/>
      <c r="B15" s="189"/>
      <c r="C15" s="190"/>
      <c r="D15" s="190"/>
      <c r="E15" s="190"/>
      <c r="F15" s="190"/>
      <c r="G15" s="190"/>
      <c r="H15" s="190"/>
      <c r="I15" s="190"/>
      <c r="J15" s="190"/>
      <c r="K15" s="191"/>
      <c r="L15" s="192"/>
      <c r="M15" s="193" t="s">
        <v>72</v>
      </c>
      <c r="N15" s="194"/>
      <c r="O15" s="194"/>
      <c r="P15" s="194"/>
      <c r="Q15" s="195"/>
      <c r="R15" s="196">
        <v>28690</v>
      </c>
      <c r="S15" s="197"/>
      <c r="T15" s="197"/>
      <c r="U15" s="197"/>
      <c r="V15" s="198"/>
      <c r="W15" s="127" t="s">
        <v>79</v>
      </c>
      <c r="X15" s="128"/>
      <c r="Y15" s="128"/>
      <c r="Z15" s="128"/>
      <c r="AA15" s="128"/>
      <c r="AB15" s="123"/>
      <c r="AC15" s="159">
        <v>2849</v>
      </c>
      <c r="AD15" s="160"/>
      <c r="AE15" s="160"/>
      <c r="AF15" s="160"/>
      <c r="AG15" s="199"/>
      <c r="AH15" s="159">
        <v>3097</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3266690</v>
      </c>
      <c r="BO15" s="92"/>
      <c r="BP15" s="92"/>
      <c r="BQ15" s="92"/>
      <c r="BR15" s="92"/>
      <c r="BS15" s="92"/>
      <c r="BT15" s="92"/>
      <c r="BU15" s="93"/>
      <c r="BV15" s="91">
        <v>3187429</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2">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21.1</v>
      </c>
      <c r="AD16" s="204"/>
      <c r="AE16" s="204"/>
      <c r="AF16" s="204"/>
      <c r="AG16" s="205"/>
      <c r="AH16" s="203">
        <v>21</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8413591</v>
      </c>
      <c r="BO16" s="114"/>
      <c r="BP16" s="114"/>
      <c r="BQ16" s="114"/>
      <c r="BR16" s="114"/>
      <c r="BS16" s="114"/>
      <c r="BT16" s="114"/>
      <c r="BU16" s="115"/>
      <c r="BV16" s="113">
        <v>8259777</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5">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7532</v>
      </c>
      <c r="AD17" s="160"/>
      <c r="AE17" s="160"/>
      <c r="AF17" s="160"/>
      <c r="AG17" s="199"/>
      <c r="AH17" s="159">
        <v>7925</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4055010</v>
      </c>
      <c r="BO17" s="114"/>
      <c r="BP17" s="114"/>
      <c r="BQ17" s="114"/>
      <c r="BR17" s="114"/>
      <c r="BS17" s="114"/>
      <c r="BT17" s="114"/>
      <c r="BU17" s="115"/>
      <c r="BV17" s="113">
        <v>3973194</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5">
      <c r="A18" s="63"/>
      <c r="B18" s="234" t="s">
        <v>89</v>
      </c>
      <c r="C18" s="151"/>
      <c r="D18" s="151"/>
      <c r="E18" s="235"/>
      <c r="F18" s="235"/>
      <c r="G18" s="235"/>
      <c r="H18" s="235"/>
      <c r="I18" s="235"/>
      <c r="J18" s="235"/>
      <c r="K18" s="235"/>
      <c r="L18" s="236">
        <v>438.79</v>
      </c>
      <c r="M18" s="236"/>
      <c r="N18" s="236"/>
      <c r="O18" s="236"/>
      <c r="P18" s="236"/>
      <c r="Q18" s="236"/>
      <c r="R18" s="237"/>
      <c r="S18" s="237"/>
      <c r="T18" s="237"/>
      <c r="U18" s="237"/>
      <c r="V18" s="238"/>
      <c r="W18" s="143"/>
      <c r="X18" s="144"/>
      <c r="Y18" s="144"/>
      <c r="Z18" s="144"/>
      <c r="AA18" s="144"/>
      <c r="AB18" s="139"/>
      <c r="AC18" s="239">
        <v>55.7</v>
      </c>
      <c r="AD18" s="240"/>
      <c r="AE18" s="240"/>
      <c r="AF18" s="240"/>
      <c r="AG18" s="241"/>
      <c r="AH18" s="239">
        <v>53.7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8691966</v>
      </c>
      <c r="BO18" s="114"/>
      <c r="BP18" s="114"/>
      <c r="BQ18" s="114"/>
      <c r="BR18" s="114"/>
      <c r="BS18" s="114"/>
      <c r="BT18" s="114"/>
      <c r="BU18" s="115"/>
      <c r="BV18" s="113">
        <v>8475590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5">
      <c r="A19" s="63"/>
      <c r="B19" s="234" t="s">
        <v>91</v>
      </c>
      <c r="C19" s="151"/>
      <c r="D19" s="151"/>
      <c r="E19" s="235"/>
      <c r="F19" s="235"/>
      <c r="G19" s="235"/>
      <c r="H19" s="235"/>
      <c r="I19" s="235"/>
      <c r="J19" s="235"/>
      <c r="K19" s="235"/>
      <c r="L19" s="243">
        <v>65</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17517198</v>
      </c>
      <c r="BO19" s="114"/>
      <c r="BP19" s="114"/>
      <c r="BQ19" s="114"/>
      <c r="BR19" s="114"/>
      <c r="BS19" s="114"/>
      <c r="BT19" s="114"/>
      <c r="BU19" s="115"/>
      <c r="BV19" s="113">
        <v>16019019</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5">
      <c r="A20" s="63"/>
      <c r="B20" s="234" t="s">
        <v>93</v>
      </c>
      <c r="C20" s="151"/>
      <c r="D20" s="151"/>
      <c r="E20" s="235"/>
      <c r="F20" s="235"/>
      <c r="G20" s="235"/>
      <c r="H20" s="235"/>
      <c r="I20" s="235"/>
      <c r="J20" s="235"/>
      <c r="K20" s="235"/>
      <c r="L20" s="243">
        <v>11783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5">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2">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11589338</v>
      </c>
      <c r="BO22" s="92"/>
      <c r="BP22" s="92"/>
      <c r="BQ22" s="92"/>
      <c r="BR22" s="92"/>
      <c r="BS22" s="92"/>
      <c r="BT22" s="92"/>
      <c r="BU22" s="93"/>
      <c r="BV22" s="91">
        <v>12269098</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2">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9537278</v>
      </c>
      <c r="BO23" s="114"/>
      <c r="BP23" s="114"/>
      <c r="BQ23" s="114"/>
      <c r="BR23" s="114"/>
      <c r="BS23" s="114"/>
      <c r="BT23" s="114"/>
      <c r="BU23" s="115"/>
      <c r="BV23" s="113">
        <v>10234736</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5">
      <c r="A24" s="63"/>
      <c r="B24" s="274"/>
      <c r="C24" s="275"/>
      <c r="D24" s="276"/>
      <c r="E24" s="158" t="s">
        <v>103</v>
      </c>
      <c r="F24" s="106"/>
      <c r="G24" s="106"/>
      <c r="H24" s="106"/>
      <c r="I24" s="106"/>
      <c r="J24" s="106"/>
      <c r="K24" s="107"/>
      <c r="L24" s="159">
        <v>1</v>
      </c>
      <c r="M24" s="160"/>
      <c r="N24" s="160"/>
      <c r="O24" s="160"/>
      <c r="P24" s="199"/>
      <c r="Q24" s="159">
        <v>8400</v>
      </c>
      <c r="R24" s="160"/>
      <c r="S24" s="160"/>
      <c r="T24" s="160"/>
      <c r="U24" s="160"/>
      <c r="V24" s="199"/>
      <c r="W24" s="280"/>
      <c r="X24" s="275"/>
      <c r="Y24" s="276"/>
      <c r="Z24" s="158" t="s">
        <v>104</v>
      </c>
      <c r="AA24" s="106"/>
      <c r="AB24" s="106"/>
      <c r="AC24" s="106"/>
      <c r="AD24" s="106"/>
      <c r="AE24" s="106"/>
      <c r="AF24" s="106"/>
      <c r="AG24" s="107"/>
      <c r="AH24" s="159">
        <v>323</v>
      </c>
      <c r="AI24" s="160"/>
      <c r="AJ24" s="160"/>
      <c r="AK24" s="160"/>
      <c r="AL24" s="199"/>
      <c r="AM24" s="159">
        <v>1026494</v>
      </c>
      <c r="AN24" s="160"/>
      <c r="AO24" s="160"/>
      <c r="AP24" s="160"/>
      <c r="AQ24" s="160"/>
      <c r="AR24" s="199"/>
      <c r="AS24" s="159">
        <v>3178</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6974263</v>
      </c>
      <c r="BO24" s="114"/>
      <c r="BP24" s="114"/>
      <c r="BQ24" s="114"/>
      <c r="BR24" s="114"/>
      <c r="BS24" s="114"/>
      <c r="BT24" s="114"/>
      <c r="BU24" s="115"/>
      <c r="BV24" s="113">
        <v>7220313</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2">
      <c r="A25" s="63"/>
      <c r="B25" s="274"/>
      <c r="C25" s="275"/>
      <c r="D25" s="276"/>
      <c r="E25" s="158" t="s">
        <v>106</v>
      </c>
      <c r="F25" s="106"/>
      <c r="G25" s="106"/>
      <c r="H25" s="106"/>
      <c r="I25" s="106"/>
      <c r="J25" s="106"/>
      <c r="K25" s="107"/>
      <c r="L25" s="159">
        <v>1</v>
      </c>
      <c r="M25" s="160"/>
      <c r="N25" s="160"/>
      <c r="O25" s="160"/>
      <c r="P25" s="199"/>
      <c r="Q25" s="159">
        <v>6700</v>
      </c>
      <c r="R25" s="160"/>
      <c r="S25" s="160"/>
      <c r="T25" s="160"/>
      <c r="U25" s="160"/>
      <c r="V25" s="199"/>
      <c r="W25" s="280"/>
      <c r="X25" s="275"/>
      <c r="Y25" s="276"/>
      <c r="Z25" s="158" t="s">
        <v>107</v>
      </c>
      <c r="AA25" s="106"/>
      <c r="AB25" s="106"/>
      <c r="AC25" s="106"/>
      <c r="AD25" s="106"/>
      <c r="AE25" s="106"/>
      <c r="AF25" s="106"/>
      <c r="AG25" s="107"/>
      <c r="AH25" s="159">
        <v>46</v>
      </c>
      <c r="AI25" s="160"/>
      <c r="AJ25" s="160"/>
      <c r="AK25" s="160"/>
      <c r="AL25" s="199"/>
      <c r="AM25" s="159">
        <v>146648</v>
      </c>
      <c r="AN25" s="160"/>
      <c r="AO25" s="160"/>
      <c r="AP25" s="160"/>
      <c r="AQ25" s="160"/>
      <c r="AR25" s="199"/>
      <c r="AS25" s="159">
        <v>3188</v>
      </c>
      <c r="AT25" s="160"/>
      <c r="AU25" s="160"/>
      <c r="AV25" s="160"/>
      <c r="AW25" s="160"/>
      <c r="AX25" s="161"/>
      <c r="AY25" s="88" t="s">
        <v>108</v>
      </c>
      <c r="AZ25" s="89"/>
      <c r="BA25" s="89"/>
      <c r="BB25" s="89"/>
      <c r="BC25" s="89"/>
      <c r="BD25" s="89"/>
      <c r="BE25" s="89"/>
      <c r="BF25" s="89"/>
      <c r="BG25" s="89"/>
      <c r="BH25" s="89"/>
      <c r="BI25" s="89"/>
      <c r="BJ25" s="89"/>
      <c r="BK25" s="89"/>
      <c r="BL25" s="89"/>
      <c r="BM25" s="90"/>
      <c r="BN25" s="91">
        <v>959163</v>
      </c>
      <c r="BO25" s="92"/>
      <c r="BP25" s="92"/>
      <c r="BQ25" s="92"/>
      <c r="BR25" s="92"/>
      <c r="BS25" s="92"/>
      <c r="BT25" s="92"/>
      <c r="BU25" s="93"/>
      <c r="BV25" s="91">
        <v>746500</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2">
      <c r="A26" s="63"/>
      <c r="B26" s="274"/>
      <c r="C26" s="275"/>
      <c r="D26" s="276"/>
      <c r="E26" s="158" t="s">
        <v>109</v>
      </c>
      <c r="F26" s="106"/>
      <c r="G26" s="106"/>
      <c r="H26" s="106"/>
      <c r="I26" s="106"/>
      <c r="J26" s="106"/>
      <c r="K26" s="107"/>
      <c r="L26" s="159">
        <v>1</v>
      </c>
      <c r="M26" s="160"/>
      <c r="N26" s="160"/>
      <c r="O26" s="160"/>
      <c r="P26" s="199"/>
      <c r="Q26" s="159">
        <v>6070</v>
      </c>
      <c r="R26" s="160"/>
      <c r="S26" s="160"/>
      <c r="T26" s="160"/>
      <c r="U26" s="160"/>
      <c r="V26" s="199"/>
      <c r="W26" s="280"/>
      <c r="X26" s="275"/>
      <c r="Y26" s="276"/>
      <c r="Z26" s="158" t="s">
        <v>110</v>
      </c>
      <c r="AA26" s="285"/>
      <c r="AB26" s="285"/>
      <c r="AC26" s="285"/>
      <c r="AD26" s="285"/>
      <c r="AE26" s="285"/>
      <c r="AF26" s="285"/>
      <c r="AG26" s="286"/>
      <c r="AH26" s="159">
        <v>5</v>
      </c>
      <c r="AI26" s="160"/>
      <c r="AJ26" s="160"/>
      <c r="AK26" s="160"/>
      <c r="AL26" s="199"/>
      <c r="AM26" s="159">
        <v>18895</v>
      </c>
      <c r="AN26" s="160"/>
      <c r="AO26" s="160"/>
      <c r="AP26" s="160"/>
      <c r="AQ26" s="160"/>
      <c r="AR26" s="199"/>
      <c r="AS26" s="159">
        <v>3779</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64</v>
      </c>
      <c r="BO26" s="114"/>
      <c r="BP26" s="114"/>
      <c r="BQ26" s="114"/>
      <c r="BR26" s="114"/>
      <c r="BS26" s="114"/>
      <c r="BT26" s="114"/>
      <c r="BU26" s="115"/>
      <c r="BV26" s="113" t="s">
        <v>64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5">
      <c r="A27" s="63"/>
      <c r="B27" s="274"/>
      <c r="C27" s="275"/>
      <c r="D27" s="276"/>
      <c r="E27" s="158" t="s">
        <v>112</v>
      </c>
      <c r="F27" s="106"/>
      <c r="G27" s="106"/>
      <c r="H27" s="106"/>
      <c r="I27" s="106"/>
      <c r="J27" s="106"/>
      <c r="K27" s="107"/>
      <c r="L27" s="159">
        <v>1</v>
      </c>
      <c r="M27" s="160"/>
      <c r="N27" s="160"/>
      <c r="O27" s="160"/>
      <c r="P27" s="199"/>
      <c r="Q27" s="159">
        <v>4240</v>
      </c>
      <c r="R27" s="160"/>
      <c r="S27" s="160"/>
      <c r="T27" s="160"/>
      <c r="U27" s="160"/>
      <c r="V27" s="199"/>
      <c r="W27" s="280"/>
      <c r="X27" s="275"/>
      <c r="Y27" s="276"/>
      <c r="Z27" s="158" t="s">
        <v>113</v>
      </c>
      <c r="AA27" s="106"/>
      <c r="AB27" s="106"/>
      <c r="AC27" s="106"/>
      <c r="AD27" s="106"/>
      <c r="AE27" s="106"/>
      <c r="AF27" s="106"/>
      <c r="AG27" s="107"/>
      <c r="AH27" s="159">
        <v>3</v>
      </c>
      <c r="AI27" s="160"/>
      <c r="AJ27" s="160"/>
      <c r="AK27" s="160"/>
      <c r="AL27" s="199"/>
      <c r="AM27" s="159">
        <v>11388</v>
      </c>
      <c r="AN27" s="160"/>
      <c r="AO27" s="160"/>
      <c r="AP27" s="160"/>
      <c r="AQ27" s="160"/>
      <c r="AR27" s="199"/>
      <c r="AS27" s="159">
        <v>3796</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64</v>
      </c>
      <c r="BO27" s="261"/>
      <c r="BP27" s="261"/>
      <c r="BQ27" s="261"/>
      <c r="BR27" s="261"/>
      <c r="BS27" s="261"/>
      <c r="BT27" s="261"/>
      <c r="BU27" s="262"/>
      <c r="BV27" s="260" t="s">
        <v>64</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2">
      <c r="A28" s="63"/>
      <c r="B28" s="274"/>
      <c r="C28" s="275"/>
      <c r="D28" s="276"/>
      <c r="E28" s="158" t="s">
        <v>115</v>
      </c>
      <c r="F28" s="106"/>
      <c r="G28" s="106"/>
      <c r="H28" s="106"/>
      <c r="I28" s="106"/>
      <c r="J28" s="106"/>
      <c r="K28" s="107"/>
      <c r="L28" s="159">
        <v>1</v>
      </c>
      <c r="M28" s="160"/>
      <c r="N28" s="160"/>
      <c r="O28" s="160"/>
      <c r="P28" s="199"/>
      <c r="Q28" s="159">
        <v>3610</v>
      </c>
      <c r="R28" s="160"/>
      <c r="S28" s="160"/>
      <c r="T28" s="160"/>
      <c r="U28" s="160"/>
      <c r="V28" s="199"/>
      <c r="W28" s="280"/>
      <c r="X28" s="275"/>
      <c r="Y28" s="276"/>
      <c r="Z28" s="158" t="s">
        <v>116</v>
      </c>
      <c r="AA28" s="106"/>
      <c r="AB28" s="106"/>
      <c r="AC28" s="106"/>
      <c r="AD28" s="106"/>
      <c r="AE28" s="106"/>
      <c r="AF28" s="106"/>
      <c r="AG28" s="107"/>
      <c r="AH28" s="159" t="s">
        <v>64</v>
      </c>
      <c r="AI28" s="160"/>
      <c r="AJ28" s="160"/>
      <c r="AK28" s="160"/>
      <c r="AL28" s="199"/>
      <c r="AM28" s="159" t="s">
        <v>64</v>
      </c>
      <c r="AN28" s="160"/>
      <c r="AO28" s="160"/>
      <c r="AP28" s="160"/>
      <c r="AQ28" s="160"/>
      <c r="AR28" s="199"/>
      <c r="AS28" s="159" t="s">
        <v>64</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827461</v>
      </c>
      <c r="BO28" s="92"/>
      <c r="BP28" s="92"/>
      <c r="BQ28" s="92"/>
      <c r="BR28" s="92"/>
      <c r="BS28" s="92"/>
      <c r="BT28" s="92"/>
      <c r="BU28" s="93"/>
      <c r="BV28" s="91">
        <v>926821</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2">
      <c r="A29" s="63"/>
      <c r="B29" s="274"/>
      <c r="C29" s="275"/>
      <c r="D29" s="276"/>
      <c r="E29" s="158" t="s">
        <v>119</v>
      </c>
      <c r="F29" s="106"/>
      <c r="G29" s="106"/>
      <c r="H29" s="106"/>
      <c r="I29" s="106"/>
      <c r="J29" s="106"/>
      <c r="K29" s="107"/>
      <c r="L29" s="159">
        <v>13</v>
      </c>
      <c r="M29" s="160"/>
      <c r="N29" s="160"/>
      <c r="O29" s="160"/>
      <c r="P29" s="199"/>
      <c r="Q29" s="159">
        <v>3490</v>
      </c>
      <c r="R29" s="160"/>
      <c r="S29" s="160"/>
      <c r="T29" s="160"/>
      <c r="U29" s="160"/>
      <c r="V29" s="199"/>
      <c r="W29" s="291"/>
      <c r="X29" s="292"/>
      <c r="Y29" s="293"/>
      <c r="Z29" s="158" t="s">
        <v>120</v>
      </c>
      <c r="AA29" s="106"/>
      <c r="AB29" s="106"/>
      <c r="AC29" s="106"/>
      <c r="AD29" s="106"/>
      <c r="AE29" s="106"/>
      <c r="AF29" s="106"/>
      <c r="AG29" s="107"/>
      <c r="AH29" s="159">
        <v>326</v>
      </c>
      <c r="AI29" s="160"/>
      <c r="AJ29" s="160"/>
      <c r="AK29" s="160"/>
      <c r="AL29" s="199"/>
      <c r="AM29" s="159">
        <v>1037882</v>
      </c>
      <c r="AN29" s="160"/>
      <c r="AO29" s="160"/>
      <c r="AP29" s="160"/>
      <c r="AQ29" s="160"/>
      <c r="AR29" s="199"/>
      <c r="AS29" s="159">
        <v>3184</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1308509</v>
      </c>
      <c r="BO29" s="114"/>
      <c r="BP29" s="114"/>
      <c r="BQ29" s="114"/>
      <c r="BR29" s="114"/>
      <c r="BS29" s="114"/>
      <c r="BT29" s="114"/>
      <c r="BU29" s="115"/>
      <c r="BV29" s="113">
        <v>1263845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5">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97.2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8619325</v>
      </c>
      <c r="BO30" s="261"/>
      <c r="BP30" s="261"/>
      <c r="BQ30" s="261"/>
      <c r="BR30" s="261"/>
      <c r="BS30" s="261"/>
      <c r="BT30" s="261"/>
      <c r="BU30" s="262"/>
      <c r="BV30" s="260">
        <v>7368314</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2">
      <c r="A31" s="63"/>
      <c r="B31" s="315"/>
      <c r="DI31" s="316"/>
    </row>
    <row r="32" spans="1:113" ht="13.5" customHeight="1" x14ac:dyDescent="0.2">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2">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2">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7</v>
      </c>
      <c r="V34" s="323"/>
      <c r="W34" s="324" t="str">
        <f>IF('各会計、関係団体の財政状況及び健全化判断比率'!B28="","",'各会計、関係団体の財政状況及び健全化判断比率'!B28)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11</v>
      </c>
      <c r="AN34" s="323"/>
      <c r="AO34" s="324" t="str">
        <f>IF('各会計、関係団体の財政状況及び健全化判断比率'!B32="","",'各会計、関係団体の財政状況及び健全化判断比率'!B32)</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15</v>
      </c>
      <c r="BX34" s="323"/>
      <c r="BY34" s="324" t="str">
        <f>IF('各会計、関係団体の財政状況及び健全化判断比率'!B68="","",'各会計、関係団体の財政状況及び健全化判断比率'!B68)</f>
        <v>宮崎県市町村総合事務組合　自治会館管理運営特別会計</v>
      </c>
      <c r="BZ34" s="324"/>
      <c r="CA34" s="324"/>
      <c r="CB34" s="324"/>
      <c r="CC34" s="324"/>
      <c r="CD34" s="324"/>
      <c r="CE34" s="324"/>
      <c r="CF34" s="324"/>
      <c r="CG34" s="324"/>
      <c r="CH34" s="324"/>
      <c r="CI34" s="324"/>
      <c r="CJ34" s="324"/>
      <c r="CK34" s="324"/>
      <c r="CL34" s="324"/>
      <c r="CM34" s="324"/>
      <c r="CN34" s="63"/>
      <c r="CO34" s="323">
        <f>IF(CQ34="","",MAX(C34:D43,U34:V43,AM34:AN43,BE34:BF43,BW34:BX43)+1)</f>
        <v>20</v>
      </c>
      <c r="CP34" s="323"/>
      <c r="CQ34" s="324" t="str">
        <f>IF('各会計、関係団体の財政状況及び健全化判断比率'!BS7="","",'各会計、関係団体の財政状況及び健全化判断比率'!BS7)</f>
        <v>宮崎県林業公社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2">
      <c r="A35" s="63"/>
      <c r="B35" s="317"/>
      <c r="C35" s="323">
        <f>IF(E35="","",C34+1)</f>
        <v>2</v>
      </c>
      <c r="D35" s="323"/>
      <c r="E35" s="324" t="str">
        <f>IF('各会計、関係団体の財政状況及び健全化判断比率'!B8="","",'各会計、関係団体の財政状況及び健全化判断比率'!B8)</f>
        <v>市営住宅事業特別会計</v>
      </c>
      <c r="F35" s="324"/>
      <c r="G35" s="324"/>
      <c r="H35" s="324"/>
      <c r="I35" s="324"/>
      <c r="J35" s="324"/>
      <c r="K35" s="324"/>
      <c r="L35" s="324"/>
      <c r="M35" s="324"/>
      <c r="N35" s="324"/>
      <c r="O35" s="324"/>
      <c r="P35" s="324"/>
      <c r="Q35" s="324"/>
      <c r="R35" s="324"/>
      <c r="S35" s="324"/>
      <c r="T35" s="63"/>
      <c r="U35" s="323">
        <f>IF(W35="","",U34+1)</f>
        <v>8</v>
      </c>
      <c r="V35" s="323"/>
      <c r="W35" s="324" t="str">
        <f>IF('各会計、関係団体の財政状況及び健全化判断比率'!B29="","",'各会計、関係団体の財政状況及び健全化判断比率'!B29)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f t="shared" ref="AM35:AM43" si="0">IF(AO35="","",AM34+1)</f>
        <v>12</v>
      </c>
      <c r="AN35" s="323"/>
      <c r="AO35" s="324" t="str">
        <f>IF('各会計、関係団体の財政状況及び健全化判断比率'!B33="","",'各会計、関係団体の財政状況及び健全化判断比率'!B33)</f>
        <v>簡易水道事業会計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16</v>
      </c>
      <c r="BX35" s="323"/>
      <c r="BY35" s="324" t="str">
        <f>IF('各会計、関係団体の財政状況及び健全化判断比率'!B69="","",'各会計、関係団体の財政状況及び健全化判断比率'!B69)</f>
        <v>宮崎県後期高齢者医療広域連合　一般会計</v>
      </c>
      <c r="BZ35" s="324"/>
      <c r="CA35" s="324"/>
      <c r="CB35" s="324"/>
      <c r="CC35" s="324"/>
      <c r="CD35" s="324"/>
      <c r="CE35" s="324"/>
      <c r="CF35" s="324"/>
      <c r="CG35" s="324"/>
      <c r="CH35" s="324"/>
      <c r="CI35" s="324"/>
      <c r="CJ35" s="324"/>
      <c r="CK35" s="324"/>
      <c r="CL35" s="324"/>
      <c r="CM35" s="324"/>
      <c r="CN35" s="63"/>
      <c r="CO35" s="323">
        <f t="shared" ref="CO35:CO43" si="3">IF(CQ35="","",CO34+1)</f>
        <v>21</v>
      </c>
      <c r="CP35" s="323"/>
      <c r="CQ35" s="324" t="str">
        <f>IF('各会計、関係団体の財政状況及び健全化判断比率'!BS8="","",'各会計、関係団体の財政状況及び健全化判断比率'!BS8)</f>
        <v>地方独立行政法人　西都児湯医療センター</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2">
      <c r="A36" s="63"/>
      <c r="B36" s="317"/>
      <c r="C36" s="323">
        <f>IF(E36="","",C35+1)</f>
        <v>3</v>
      </c>
      <c r="D36" s="323"/>
      <c r="E36" s="324" t="str">
        <f>IF('各会計、関係団体の財政状況及び健全化判断比率'!B9="","",'各会計、関係団体の財政状況及び健全化判断比率'!B9)</f>
        <v>西都児湯障害認定審査会特別会計</v>
      </c>
      <c r="F36" s="324"/>
      <c r="G36" s="324"/>
      <c r="H36" s="324"/>
      <c r="I36" s="324"/>
      <c r="J36" s="324"/>
      <c r="K36" s="324"/>
      <c r="L36" s="324"/>
      <c r="M36" s="324"/>
      <c r="N36" s="324"/>
      <c r="O36" s="324"/>
      <c r="P36" s="324"/>
      <c r="Q36" s="324"/>
      <c r="R36" s="324"/>
      <c r="S36" s="324"/>
      <c r="T36" s="63"/>
      <c r="U36" s="323">
        <f t="shared" ref="U36:U43" si="4">IF(W36="","",U35+1)</f>
        <v>9</v>
      </c>
      <c r="V36" s="323"/>
      <c r="W36" s="324" t="str">
        <f>IF('各会計、関係団体の財政状況及び健全化判断比率'!B30="","",'各会計、関係団体の財政状況及び健全化判断比率'!B30)</f>
        <v>西都市西米良村介護認定審査会特別会計</v>
      </c>
      <c r="X36" s="324"/>
      <c r="Y36" s="324"/>
      <c r="Z36" s="324"/>
      <c r="AA36" s="324"/>
      <c r="AB36" s="324"/>
      <c r="AC36" s="324"/>
      <c r="AD36" s="324"/>
      <c r="AE36" s="324"/>
      <c r="AF36" s="324"/>
      <c r="AG36" s="324"/>
      <c r="AH36" s="324"/>
      <c r="AI36" s="324"/>
      <c r="AJ36" s="324"/>
      <c r="AK36" s="324"/>
      <c r="AL36" s="63"/>
      <c r="AM36" s="323">
        <f t="shared" si="0"/>
        <v>13</v>
      </c>
      <c r="AN36" s="323"/>
      <c r="AO36" s="324" t="str">
        <f>IF('各会計、関係団体の財政状況及び健全化判断比率'!B34="","",'各会計、関係団体の財政状況及び健全化判断比率'!B34)</f>
        <v>公共下水道事業会計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17</v>
      </c>
      <c r="BX36" s="323"/>
      <c r="BY36" s="324" t="str">
        <f>IF('各会計、関係団体の財政状況及び健全化判断比率'!B70="","",'各会計、関係団体の財政状況及び健全化判断比率'!B70)</f>
        <v>宮崎県後期高齢者医療広域連合　後期高齢者医療特別会計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2">
      <c r="A37" s="63"/>
      <c r="B37" s="317"/>
      <c r="C37" s="323">
        <f>IF(E37="","",C36+1)</f>
        <v>4</v>
      </c>
      <c r="D37" s="323"/>
      <c r="E37" s="324" t="str">
        <f>IF('各会計、関係団体の財政状況及び健全化判断比率'!B10="","",'各会計、関係団体の財政状況及び健全化判断比率'!B10)</f>
        <v>西都児湯いじめ問題対策専門家委員会特別会計</v>
      </c>
      <c r="F37" s="324"/>
      <c r="G37" s="324"/>
      <c r="H37" s="324"/>
      <c r="I37" s="324"/>
      <c r="J37" s="324"/>
      <c r="K37" s="324"/>
      <c r="L37" s="324"/>
      <c r="M37" s="324"/>
      <c r="N37" s="324"/>
      <c r="O37" s="324"/>
      <c r="P37" s="324"/>
      <c r="Q37" s="324"/>
      <c r="R37" s="324"/>
      <c r="S37" s="324"/>
      <c r="T37" s="63"/>
      <c r="U37" s="323">
        <f t="shared" si="4"/>
        <v>10</v>
      </c>
      <c r="V37" s="323"/>
      <c r="W37" s="324" t="str">
        <f>IF('各会計、関係団体の財政状況及び健全化判断比率'!B31="","",'各会計、関係団体の財政状況及び健全化判断比率'!B31)</f>
        <v>後期高齢者医療特別会計</v>
      </c>
      <c r="X37" s="324"/>
      <c r="Y37" s="324"/>
      <c r="Z37" s="324"/>
      <c r="AA37" s="324"/>
      <c r="AB37" s="324"/>
      <c r="AC37" s="324"/>
      <c r="AD37" s="324"/>
      <c r="AE37" s="324"/>
      <c r="AF37" s="324"/>
      <c r="AG37" s="324"/>
      <c r="AH37" s="324"/>
      <c r="AI37" s="324"/>
      <c r="AJ37" s="324"/>
      <c r="AK37" s="324"/>
      <c r="AL37" s="63"/>
      <c r="AM37" s="323">
        <f t="shared" si="0"/>
        <v>14</v>
      </c>
      <c r="AN37" s="323"/>
      <c r="AO37" s="324" t="str">
        <f>IF('各会計、関係団体の財政状況及び健全化判断比率'!B35="","",'各会計、関係団体の財政状況及び健全化判断比率'!B35)</f>
        <v>農業集落排水事業会計</v>
      </c>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18</v>
      </c>
      <c r="BX37" s="323"/>
      <c r="BY37" s="324" t="str">
        <f>IF('各会計、関係団体の財政状況及び健全化判断比率'!B71="","",'各会計、関係団体の財政状況及び健全化判断比率'!B71)</f>
        <v>西都児湯環境整備事務組合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2">
      <c r="A38" s="63"/>
      <c r="B38" s="317"/>
      <c r="C38" s="323">
        <f t="shared" ref="C38:C43" si="5">IF(E38="","",C37+1)</f>
        <v>5</v>
      </c>
      <c r="D38" s="323"/>
      <c r="E38" s="324" t="str">
        <f>IF('各会計、関係団体の財政状況及び健全化判断比率'!B11="","",'各会計、関係団体の財政状況及び健全化判断比率'!B11)</f>
        <v>西都児湯いじめ問題調査委員会特別会計</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19</v>
      </c>
      <c r="BX38" s="323"/>
      <c r="BY38" s="324" t="str">
        <f>IF('各会計、関係団体の財政状況及び健全化判断比率'!B72="","",'各会計、関係団体の財政状況及び健全化判断比率'!B72)</f>
        <v>一ツ瀬川営農飲雑用水広域水道企業団</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2">
      <c r="A39" s="63"/>
      <c r="B39" s="317"/>
      <c r="C39" s="323">
        <f t="shared" si="5"/>
        <v>6</v>
      </c>
      <c r="D39" s="323"/>
      <c r="E39" s="324" t="str">
        <f>IF('各会計、関係団体の財政状況及び健全化判断比率'!B12="","",'各会計、関係団体の財政状況及び健全化判断比率'!B12)</f>
        <v>西都児湯公平委員会特別会計</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t="str">
        <f t="shared" si="2"/>
        <v/>
      </c>
      <c r="BX39" s="323"/>
      <c r="BY39" s="324" t="str">
        <f>IF('各会計、関係団体の財政状況及び健全化判断比率'!B73="","",'各会計、関係団体の財政状況及び健全化判断比率'!B73)</f>
        <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2">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t="str">
        <f t="shared" si="2"/>
        <v/>
      </c>
      <c r="BX40" s="323"/>
      <c r="BY40" s="324" t="str">
        <f>IF('各会計、関係団体の財政状況及び健全化判断比率'!B74="","",'各会計、関係団体の財政状況及び健全化判断比率'!B74)</f>
        <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2">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2">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2">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5">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2"/>
    <row r="46" spans="1:113" x14ac:dyDescent="0.2">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2">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2">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2">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2">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2">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2">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2">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2"/>
    <row r="55" spans="5:113" x14ac:dyDescent="0.2"/>
    <row r="56" spans="5:113" x14ac:dyDescent="0.2"/>
  </sheetData>
  <sheetProtection algorithmName="SHA-512" hashValue="NmbOr1TCWo+vltcopFcOUA+5mye5Wxrd6c6aE7UgXUqKp7V/ohfE+PgWL6mMcsVjxQrg7j1CI/6fKF8Jpoyu1A==" saltValue="xaiRlqtF5XmoiqdYfQ4l/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40465-8513-4716-8821-1054E9483740}">
  <sheetPr>
    <pageSetUpPr fitToPage="1"/>
  </sheetPr>
  <dimension ref="A1:P45"/>
  <sheetViews>
    <sheetView showGridLines="0" zoomScaleSheetLayoutView="100" workbookViewId="0"/>
  </sheetViews>
  <sheetFormatPr defaultColWidth="0" defaultRowHeight="13.5" customHeight="1" zeroHeight="1" x14ac:dyDescent="0.2"/>
  <cols>
    <col min="1" max="1" width="6.6328125" style="1020" customWidth="1"/>
    <col min="2" max="2" width="11" style="1020" customWidth="1"/>
    <col min="3" max="3" width="17" style="1020" customWidth="1"/>
    <col min="4" max="5" width="16.6328125" style="1020" customWidth="1"/>
    <col min="6" max="15" width="15" style="1020" customWidth="1"/>
    <col min="16" max="16" width="24" style="1020" customWidth="1"/>
    <col min="17" max="16384" width="0" style="1020" hidden="1"/>
  </cols>
  <sheetData>
    <row r="1" spans="1:16" ht="16.5" customHeight="1" x14ac:dyDescent="0.2">
      <c r="A1" s="1019"/>
      <c r="B1" s="1019"/>
      <c r="C1" s="1019"/>
      <c r="D1" s="1019"/>
      <c r="E1" s="1019"/>
      <c r="F1" s="1019"/>
      <c r="G1" s="1019"/>
      <c r="H1" s="1019"/>
      <c r="I1" s="1019"/>
      <c r="J1" s="1019"/>
      <c r="K1" s="1019"/>
      <c r="L1" s="1019"/>
      <c r="M1" s="1019"/>
      <c r="N1" s="1019"/>
      <c r="O1" s="1019"/>
      <c r="P1" s="1019"/>
    </row>
    <row r="2" spans="1:16" ht="16.5" customHeight="1" x14ac:dyDescent="0.2">
      <c r="A2" s="1019"/>
      <c r="B2" s="1019"/>
      <c r="C2" s="1019"/>
      <c r="D2" s="1019"/>
      <c r="E2" s="1019"/>
      <c r="F2" s="1019"/>
      <c r="G2" s="1019"/>
      <c r="H2" s="1019"/>
      <c r="I2" s="1019"/>
      <c r="J2" s="1019"/>
      <c r="K2" s="1019"/>
      <c r="L2" s="1019"/>
      <c r="M2" s="1019"/>
      <c r="N2" s="1019"/>
      <c r="O2" s="1019"/>
      <c r="P2" s="1019"/>
    </row>
    <row r="3" spans="1:16" ht="16.5" customHeight="1" x14ac:dyDescent="0.2">
      <c r="A3" s="1019"/>
      <c r="B3" s="1019"/>
      <c r="C3" s="1019"/>
      <c r="D3" s="1019"/>
      <c r="E3" s="1019"/>
      <c r="F3" s="1019"/>
      <c r="G3" s="1019"/>
      <c r="H3" s="1019"/>
      <c r="I3" s="1019"/>
      <c r="J3" s="1019"/>
      <c r="K3" s="1019"/>
      <c r="L3" s="1019"/>
      <c r="M3" s="1019"/>
      <c r="N3" s="1019"/>
      <c r="O3" s="1019"/>
      <c r="P3" s="1019"/>
    </row>
    <row r="4" spans="1:16" ht="16.5" customHeight="1" x14ac:dyDescent="0.2">
      <c r="A4" s="1019"/>
      <c r="B4" s="1019"/>
      <c r="C4" s="1019"/>
      <c r="D4" s="1019"/>
      <c r="E4" s="1019"/>
      <c r="F4" s="1019"/>
      <c r="G4" s="1019"/>
      <c r="H4" s="1019"/>
      <c r="I4" s="1019"/>
      <c r="J4" s="1019"/>
      <c r="K4" s="1019"/>
      <c r="L4" s="1019"/>
      <c r="M4" s="1019"/>
      <c r="N4" s="1019"/>
      <c r="O4" s="1019"/>
      <c r="P4" s="1019"/>
    </row>
    <row r="5" spans="1:16" ht="16.5" customHeight="1" x14ac:dyDescent="0.2">
      <c r="A5" s="1019"/>
      <c r="B5" s="1019"/>
      <c r="C5" s="1019"/>
      <c r="D5" s="1019"/>
      <c r="E5" s="1019"/>
      <c r="F5" s="1019"/>
      <c r="G5" s="1019"/>
      <c r="H5" s="1019"/>
      <c r="I5" s="1019"/>
      <c r="J5" s="1019"/>
      <c r="K5" s="1019"/>
      <c r="L5" s="1019"/>
      <c r="M5" s="1019"/>
      <c r="N5" s="1019"/>
      <c r="O5" s="1019"/>
      <c r="P5" s="1019"/>
    </row>
    <row r="6" spans="1:16" ht="16.5" customHeight="1" x14ac:dyDescent="0.2">
      <c r="A6" s="1019"/>
      <c r="B6" s="1019"/>
      <c r="C6" s="1019"/>
      <c r="D6" s="1019"/>
      <c r="E6" s="1019"/>
      <c r="F6" s="1019"/>
      <c r="G6" s="1019"/>
      <c r="H6" s="1019"/>
      <c r="I6" s="1019"/>
      <c r="J6" s="1019"/>
      <c r="K6" s="1019"/>
      <c r="L6" s="1019"/>
      <c r="M6" s="1019"/>
      <c r="N6" s="1019"/>
      <c r="O6" s="1019"/>
      <c r="P6" s="1019"/>
    </row>
    <row r="7" spans="1:16" ht="16.5" customHeight="1" x14ac:dyDescent="0.2">
      <c r="A7" s="1019"/>
      <c r="B7" s="1019"/>
      <c r="C7" s="1019"/>
      <c r="D7" s="1019"/>
      <c r="E7" s="1019"/>
      <c r="F7" s="1019"/>
      <c r="G7" s="1019"/>
      <c r="H7" s="1019"/>
      <c r="I7" s="1019"/>
      <c r="J7" s="1019"/>
      <c r="K7" s="1019"/>
      <c r="L7" s="1019"/>
      <c r="M7" s="1019"/>
      <c r="N7" s="1019"/>
      <c r="O7" s="1019"/>
      <c r="P7" s="1019"/>
    </row>
    <row r="8" spans="1:16" ht="16.5" customHeight="1" x14ac:dyDescent="0.2">
      <c r="A8" s="1019"/>
      <c r="B8" s="1019"/>
      <c r="C8" s="1019"/>
      <c r="D8" s="1019"/>
      <c r="E8" s="1019"/>
      <c r="F8" s="1019"/>
      <c r="G8" s="1019"/>
      <c r="H8" s="1019"/>
      <c r="I8" s="1019"/>
      <c r="J8" s="1019"/>
      <c r="K8" s="1019"/>
      <c r="L8" s="1019"/>
      <c r="M8" s="1019"/>
      <c r="N8" s="1019"/>
      <c r="O8" s="1019"/>
      <c r="P8" s="1019"/>
    </row>
    <row r="9" spans="1:16" ht="16.5" customHeight="1" x14ac:dyDescent="0.2">
      <c r="A9" s="1019"/>
      <c r="B9" s="1019"/>
      <c r="C9" s="1019"/>
      <c r="D9" s="1019"/>
      <c r="E9" s="1019"/>
      <c r="F9" s="1019"/>
      <c r="G9" s="1019"/>
      <c r="H9" s="1019"/>
      <c r="I9" s="1019"/>
      <c r="J9" s="1019"/>
      <c r="K9" s="1019"/>
      <c r="L9" s="1019"/>
      <c r="M9" s="1019"/>
      <c r="N9" s="1019"/>
      <c r="O9" s="1019"/>
      <c r="P9" s="1019"/>
    </row>
    <row r="10" spans="1:16" ht="16.5" customHeight="1" x14ac:dyDescent="0.2">
      <c r="A10" s="1019"/>
      <c r="B10" s="1019"/>
      <c r="C10" s="1019"/>
      <c r="D10" s="1019"/>
      <c r="E10" s="1019"/>
      <c r="F10" s="1019"/>
      <c r="G10" s="1019"/>
      <c r="H10" s="1019"/>
      <c r="I10" s="1019"/>
      <c r="J10" s="1019"/>
      <c r="K10" s="1019"/>
      <c r="L10" s="1019"/>
      <c r="M10" s="1019"/>
      <c r="N10" s="1019"/>
      <c r="O10" s="1019"/>
      <c r="P10" s="1019"/>
    </row>
    <row r="11" spans="1:16" ht="16.5" customHeight="1" x14ac:dyDescent="0.2">
      <c r="A11" s="1019"/>
      <c r="B11" s="1019"/>
      <c r="C11" s="1019"/>
      <c r="D11" s="1019"/>
      <c r="E11" s="1019"/>
      <c r="F11" s="1019"/>
      <c r="G11" s="1019"/>
      <c r="H11" s="1019"/>
      <c r="I11" s="1019"/>
      <c r="J11" s="1019"/>
      <c r="K11" s="1019"/>
      <c r="L11" s="1019"/>
      <c r="M11" s="1019"/>
      <c r="N11" s="1019"/>
      <c r="O11" s="1019"/>
      <c r="P11" s="1019"/>
    </row>
    <row r="12" spans="1:16" ht="16.5" customHeight="1" x14ac:dyDescent="0.2">
      <c r="A12" s="1019"/>
      <c r="B12" s="1019"/>
      <c r="C12" s="1019"/>
      <c r="D12" s="1019"/>
      <c r="E12" s="1019"/>
      <c r="F12" s="1019"/>
      <c r="G12" s="1019"/>
      <c r="H12" s="1019"/>
      <c r="I12" s="1019"/>
      <c r="J12" s="1019"/>
      <c r="K12" s="1019"/>
      <c r="L12" s="1019"/>
      <c r="M12" s="1019"/>
      <c r="N12" s="1019"/>
      <c r="O12" s="1019"/>
      <c r="P12" s="1019"/>
    </row>
    <row r="13" spans="1:16" ht="16.5" customHeight="1" x14ac:dyDescent="0.2">
      <c r="A13" s="1019"/>
      <c r="B13" s="1019"/>
      <c r="C13" s="1019"/>
      <c r="D13" s="1019"/>
      <c r="E13" s="1019"/>
      <c r="F13" s="1019"/>
      <c r="G13" s="1019"/>
      <c r="H13" s="1019"/>
      <c r="I13" s="1019"/>
      <c r="J13" s="1019"/>
      <c r="K13" s="1019"/>
      <c r="L13" s="1019"/>
      <c r="M13" s="1019"/>
      <c r="N13" s="1019"/>
      <c r="O13" s="1019"/>
      <c r="P13" s="1019"/>
    </row>
    <row r="14" spans="1:16" ht="16.5" customHeight="1" x14ac:dyDescent="0.2">
      <c r="A14" s="1019"/>
      <c r="B14" s="1019"/>
      <c r="C14" s="1019"/>
      <c r="D14" s="1019"/>
      <c r="E14" s="1019"/>
      <c r="F14" s="1019"/>
      <c r="G14" s="1019"/>
      <c r="H14" s="1019"/>
      <c r="I14" s="1019"/>
      <c r="J14" s="1019"/>
      <c r="K14" s="1019"/>
      <c r="L14" s="1019"/>
      <c r="M14" s="1019"/>
      <c r="N14" s="1019"/>
      <c r="O14" s="1019"/>
      <c r="P14" s="1019"/>
    </row>
    <row r="15" spans="1:16" ht="16.5" customHeight="1" x14ac:dyDescent="0.2">
      <c r="A15" s="1019"/>
      <c r="B15" s="1019"/>
      <c r="C15" s="1019"/>
      <c r="D15" s="1019"/>
      <c r="E15" s="1019"/>
      <c r="F15" s="1019"/>
      <c r="G15" s="1019"/>
      <c r="H15" s="1019"/>
      <c r="I15" s="1019"/>
      <c r="J15" s="1019"/>
      <c r="K15" s="1019"/>
      <c r="L15" s="1019"/>
      <c r="M15" s="1019"/>
      <c r="N15" s="1019"/>
      <c r="O15" s="1019"/>
      <c r="P15" s="1019"/>
    </row>
    <row r="16" spans="1:16" ht="16.5" customHeight="1" x14ac:dyDescent="0.2">
      <c r="A16" s="1019"/>
      <c r="B16" s="1019"/>
      <c r="C16" s="1019"/>
      <c r="D16" s="1019"/>
      <c r="E16" s="1019"/>
      <c r="F16" s="1019"/>
      <c r="G16" s="1019"/>
      <c r="H16" s="1019"/>
      <c r="I16" s="1019"/>
      <c r="J16" s="1019"/>
      <c r="K16" s="1019"/>
      <c r="L16" s="1019"/>
      <c r="M16" s="1019"/>
      <c r="N16" s="1019"/>
      <c r="O16" s="1019"/>
      <c r="P16" s="1019"/>
    </row>
    <row r="17" spans="1:16" ht="16.5" customHeight="1" x14ac:dyDescent="0.2">
      <c r="A17" s="1019"/>
      <c r="B17" s="1019"/>
      <c r="C17" s="1019"/>
      <c r="D17" s="1019"/>
      <c r="E17" s="1019"/>
      <c r="F17" s="1019"/>
      <c r="G17" s="1019"/>
      <c r="H17" s="1019"/>
      <c r="I17" s="1019"/>
      <c r="J17" s="1019"/>
      <c r="K17" s="1019"/>
      <c r="L17" s="1019"/>
      <c r="M17" s="1019"/>
      <c r="N17" s="1019"/>
      <c r="O17" s="1019"/>
      <c r="P17" s="1019"/>
    </row>
    <row r="18" spans="1:16" ht="16.5" customHeight="1" x14ac:dyDescent="0.2">
      <c r="A18" s="1019"/>
      <c r="B18" s="1019"/>
      <c r="C18" s="1019"/>
      <c r="D18" s="1019"/>
      <c r="E18" s="1019"/>
      <c r="F18" s="1019"/>
      <c r="G18" s="1019"/>
      <c r="H18" s="1019"/>
      <c r="I18" s="1019"/>
      <c r="J18" s="1019"/>
      <c r="K18" s="1019"/>
      <c r="L18" s="1019"/>
      <c r="M18" s="1019"/>
      <c r="N18" s="1019"/>
      <c r="O18" s="1019"/>
      <c r="P18" s="1019"/>
    </row>
    <row r="19" spans="1:16" ht="16.5" customHeight="1" x14ac:dyDescent="0.2">
      <c r="A19" s="1019"/>
      <c r="B19" s="1019"/>
      <c r="C19" s="1019"/>
      <c r="D19" s="1019"/>
      <c r="E19" s="1019"/>
      <c r="F19" s="1019"/>
      <c r="G19" s="1019"/>
      <c r="H19" s="1019"/>
      <c r="I19" s="1019"/>
      <c r="J19" s="1019"/>
      <c r="K19" s="1019"/>
      <c r="L19" s="1019"/>
      <c r="M19" s="1019"/>
      <c r="N19" s="1019"/>
      <c r="O19" s="1019"/>
      <c r="P19" s="1019"/>
    </row>
    <row r="20" spans="1:16" ht="16.5" customHeight="1" x14ac:dyDescent="0.2">
      <c r="A20" s="1019"/>
      <c r="B20" s="1019"/>
      <c r="C20" s="1019"/>
      <c r="D20" s="1019"/>
      <c r="E20" s="1019"/>
      <c r="F20" s="1019"/>
      <c r="G20" s="1019"/>
      <c r="H20" s="1019"/>
      <c r="I20" s="1019"/>
      <c r="J20" s="1019"/>
      <c r="K20" s="1019"/>
      <c r="L20" s="1019"/>
      <c r="M20" s="1019"/>
      <c r="N20" s="1019"/>
      <c r="O20" s="1019"/>
      <c r="P20" s="1019"/>
    </row>
    <row r="21" spans="1:16" ht="16.5" customHeight="1" x14ac:dyDescent="0.2">
      <c r="A21" s="1019"/>
      <c r="B21" s="1019"/>
      <c r="C21" s="1019"/>
      <c r="D21" s="1019"/>
      <c r="E21" s="1019"/>
      <c r="F21" s="1019"/>
      <c r="G21" s="1019"/>
      <c r="H21" s="1019"/>
      <c r="I21" s="1019"/>
      <c r="J21" s="1019"/>
      <c r="K21" s="1019"/>
      <c r="L21" s="1019"/>
      <c r="M21" s="1019"/>
      <c r="N21" s="1019"/>
      <c r="O21" s="1019"/>
      <c r="P21" s="1019"/>
    </row>
    <row r="22" spans="1:16" ht="16.5" customHeight="1" x14ac:dyDescent="0.2">
      <c r="A22" s="1019"/>
      <c r="B22" s="1019"/>
      <c r="C22" s="1019"/>
      <c r="D22" s="1019"/>
      <c r="E22" s="1019"/>
      <c r="F22" s="1019"/>
      <c r="G22" s="1019"/>
      <c r="H22" s="1019"/>
      <c r="I22" s="1019"/>
      <c r="J22" s="1019"/>
      <c r="K22" s="1019"/>
      <c r="L22" s="1019"/>
      <c r="M22" s="1019"/>
      <c r="N22" s="1019"/>
      <c r="O22" s="1019"/>
      <c r="P22" s="1019"/>
    </row>
    <row r="23" spans="1:16" ht="16.5" customHeight="1" x14ac:dyDescent="0.2">
      <c r="A23" s="1019"/>
      <c r="B23" s="1019"/>
      <c r="C23" s="1019"/>
      <c r="D23" s="1019"/>
      <c r="E23" s="1019"/>
      <c r="F23" s="1019"/>
      <c r="G23" s="1019"/>
      <c r="H23" s="1019"/>
      <c r="I23" s="1019"/>
      <c r="J23" s="1019"/>
      <c r="K23" s="1019"/>
      <c r="L23" s="1019"/>
      <c r="M23" s="1019"/>
      <c r="N23" s="1019"/>
      <c r="O23" s="1019"/>
      <c r="P23" s="1019"/>
    </row>
    <row r="24" spans="1:16" ht="16.5" customHeight="1" x14ac:dyDescent="0.2">
      <c r="A24" s="1019"/>
      <c r="B24" s="1019"/>
      <c r="C24" s="1019"/>
      <c r="D24" s="1019"/>
      <c r="E24" s="1019"/>
      <c r="F24" s="1019"/>
      <c r="G24" s="1019"/>
      <c r="H24" s="1019"/>
      <c r="I24" s="1019"/>
      <c r="J24" s="1019"/>
      <c r="K24" s="1019"/>
      <c r="L24" s="1019"/>
      <c r="M24" s="1019"/>
      <c r="N24" s="1019"/>
      <c r="O24" s="1019"/>
      <c r="P24" s="1019"/>
    </row>
    <row r="25" spans="1:16" ht="16.5" customHeight="1" x14ac:dyDescent="0.2">
      <c r="A25" s="1019"/>
      <c r="B25" s="1019"/>
      <c r="C25" s="1019"/>
      <c r="D25" s="1019"/>
      <c r="E25" s="1019"/>
      <c r="F25" s="1019"/>
      <c r="G25" s="1019"/>
      <c r="H25" s="1019"/>
      <c r="I25" s="1019"/>
      <c r="J25" s="1019"/>
      <c r="K25" s="1019"/>
      <c r="L25" s="1019"/>
      <c r="M25" s="1019"/>
      <c r="N25" s="1019"/>
      <c r="O25" s="1019"/>
      <c r="P25" s="1019"/>
    </row>
    <row r="26" spans="1:16" ht="16.5" customHeight="1" x14ac:dyDescent="0.2">
      <c r="A26" s="1019"/>
      <c r="B26" s="1019"/>
      <c r="C26" s="1019"/>
      <c r="D26" s="1019"/>
      <c r="E26" s="1019"/>
      <c r="F26" s="1019"/>
      <c r="G26" s="1019"/>
      <c r="H26" s="1019"/>
      <c r="I26" s="1019"/>
      <c r="J26" s="1019"/>
      <c r="K26" s="1019"/>
      <c r="L26" s="1019"/>
      <c r="M26" s="1019"/>
      <c r="N26" s="1019"/>
      <c r="O26" s="1019"/>
      <c r="P26" s="1019"/>
    </row>
    <row r="27" spans="1:16" ht="16.5" customHeight="1" x14ac:dyDescent="0.2">
      <c r="A27" s="1019"/>
      <c r="B27" s="1019"/>
      <c r="C27" s="1019"/>
      <c r="D27" s="1019"/>
      <c r="E27" s="1019"/>
      <c r="F27" s="1019"/>
      <c r="G27" s="1019"/>
      <c r="H27" s="1019"/>
      <c r="I27" s="1019"/>
      <c r="J27" s="1019"/>
      <c r="K27" s="1019"/>
      <c r="L27" s="1019"/>
      <c r="M27" s="1019"/>
      <c r="N27" s="1019"/>
      <c r="O27" s="1019"/>
      <c r="P27" s="1019"/>
    </row>
    <row r="28" spans="1:16" ht="16.5" customHeight="1" x14ac:dyDescent="0.2">
      <c r="A28" s="1019"/>
      <c r="B28" s="1019"/>
      <c r="C28" s="1019"/>
      <c r="D28" s="1019"/>
      <c r="E28" s="1019"/>
      <c r="F28" s="1019"/>
      <c r="G28" s="1019"/>
      <c r="H28" s="1019"/>
      <c r="I28" s="1019"/>
      <c r="J28" s="1019"/>
      <c r="K28" s="1019"/>
      <c r="L28" s="1019"/>
      <c r="M28" s="1019"/>
      <c r="N28" s="1019"/>
      <c r="O28" s="1019"/>
      <c r="P28" s="1019"/>
    </row>
    <row r="29" spans="1:16" ht="16.5" customHeight="1" x14ac:dyDescent="0.2">
      <c r="A29" s="1019"/>
      <c r="B29" s="1019"/>
      <c r="C29" s="1019"/>
      <c r="D29" s="1019"/>
      <c r="E29" s="1019"/>
      <c r="F29" s="1019"/>
      <c r="G29" s="1019"/>
      <c r="H29" s="1019"/>
      <c r="I29" s="1019"/>
      <c r="J29" s="1019"/>
      <c r="K29" s="1019"/>
      <c r="L29" s="1019"/>
      <c r="M29" s="1019"/>
      <c r="N29" s="1019"/>
      <c r="O29" s="1019"/>
      <c r="P29" s="1019"/>
    </row>
    <row r="30" spans="1:16" ht="16.5" customHeight="1" x14ac:dyDescent="0.2">
      <c r="A30" s="1019"/>
      <c r="B30" s="1019"/>
      <c r="C30" s="1019"/>
      <c r="D30" s="1019"/>
      <c r="E30" s="1019"/>
      <c r="F30" s="1019"/>
      <c r="G30" s="1019"/>
      <c r="H30" s="1019"/>
      <c r="I30" s="1019"/>
      <c r="J30" s="1019"/>
      <c r="K30" s="1019"/>
      <c r="L30" s="1019"/>
      <c r="M30" s="1019"/>
      <c r="N30" s="1019"/>
      <c r="O30" s="1019"/>
      <c r="P30" s="1019"/>
    </row>
    <row r="31" spans="1:16" ht="16.5" customHeight="1" x14ac:dyDescent="0.2">
      <c r="A31" s="1019"/>
      <c r="B31" s="1019"/>
      <c r="C31" s="1019"/>
      <c r="D31" s="1019"/>
      <c r="E31" s="1019"/>
      <c r="F31" s="1019"/>
      <c r="G31" s="1019"/>
      <c r="H31" s="1019"/>
      <c r="I31" s="1019"/>
      <c r="J31" s="1019"/>
      <c r="K31" s="1019"/>
      <c r="L31" s="1019"/>
      <c r="M31" s="1019"/>
      <c r="N31" s="1019"/>
      <c r="O31" s="1019"/>
      <c r="P31" s="1019"/>
    </row>
    <row r="32" spans="1:16" ht="31.5" customHeight="1" thickBot="1" x14ac:dyDescent="0.25">
      <c r="A32" s="1019"/>
      <c r="B32" s="1019"/>
      <c r="C32" s="1019"/>
      <c r="D32" s="1019"/>
      <c r="E32" s="1019"/>
      <c r="F32" s="1019"/>
      <c r="G32" s="1019"/>
      <c r="H32" s="1019"/>
      <c r="I32" s="1019"/>
      <c r="J32" s="1021" t="s">
        <v>484</v>
      </c>
      <c r="K32" s="1019"/>
      <c r="L32" s="1019"/>
      <c r="M32" s="1019"/>
      <c r="N32" s="1019"/>
      <c r="O32" s="1019"/>
      <c r="P32" s="1019"/>
    </row>
    <row r="33" spans="1:16" ht="39" customHeight="1" thickBot="1" x14ac:dyDescent="0.3">
      <c r="A33" s="1019"/>
      <c r="B33" s="1022" t="s">
        <v>492</v>
      </c>
      <c r="C33" s="1023"/>
      <c r="D33" s="1023"/>
      <c r="E33" s="1024" t="s">
        <v>485</v>
      </c>
      <c r="F33" s="1025" t="s">
        <v>3</v>
      </c>
      <c r="G33" s="1026" t="s">
        <v>4</v>
      </c>
      <c r="H33" s="1026" t="s">
        <v>5</v>
      </c>
      <c r="I33" s="1026" t="s">
        <v>6</v>
      </c>
      <c r="J33" s="1027" t="s">
        <v>7</v>
      </c>
      <c r="K33" s="1019"/>
      <c r="L33" s="1019"/>
      <c r="M33" s="1019"/>
      <c r="N33" s="1019"/>
      <c r="O33" s="1019"/>
      <c r="P33" s="1019"/>
    </row>
    <row r="34" spans="1:16" ht="39" customHeight="1" x14ac:dyDescent="0.2">
      <c r="A34" s="1019"/>
      <c r="B34" s="1028"/>
      <c r="C34" s="1029" t="s">
        <v>493</v>
      </c>
      <c r="D34" s="1029"/>
      <c r="E34" s="1030"/>
      <c r="F34" s="1031">
        <v>7.98</v>
      </c>
      <c r="G34" s="1032">
        <v>8.32</v>
      </c>
      <c r="H34" s="1032">
        <v>7.64</v>
      </c>
      <c r="I34" s="1032">
        <v>7.62</v>
      </c>
      <c r="J34" s="1033">
        <v>8.0399999999999991</v>
      </c>
      <c r="K34" s="1019"/>
      <c r="L34" s="1019"/>
      <c r="M34" s="1019"/>
      <c r="N34" s="1019"/>
      <c r="O34" s="1019"/>
      <c r="P34" s="1019"/>
    </row>
    <row r="35" spans="1:16" ht="39" customHeight="1" x14ac:dyDescent="0.2">
      <c r="A35" s="1019"/>
      <c r="B35" s="1034"/>
      <c r="C35" s="1035" t="s">
        <v>494</v>
      </c>
      <c r="D35" s="1035"/>
      <c r="E35" s="1036"/>
      <c r="F35" s="1037">
        <v>7.08</v>
      </c>
      <c r="G35" s="1038">
        <v>7.99</v>
      </c>
      <c r="H35" s="1038">
        <v>7.61</v>
      </c>
      <c r="I35" s="1038">
        <v>7.75</v>
      </c>
      <c r="J35" s="1039">
        <v>7.1</v>
      </c>
      <c r="K35" s="1019"/>
      <c r="L35" s="1019"/>
      <c r="M35" s="1019"/>
      <c r="N35" s="1019"/>
      <c r="O35" s="1019"/>
      <c r="P35" s="1019"/>
    </row>
    <row r="36" spans="1:16" ht="39" customHeight="1" x14ac:dyDescent="0.2">
      <c r="A36" s="1019"/>
      <c r="B36" s="1034"/>
      <c r="C36" s="1035" t="s">
        <v>495</v>
      </c>
      <c r="D36" s="1035"/>
      <c r="E36" s="1036"/>
      <c r="F36" s="1037">
        <v>0.95</v>
      </c>
      <c r="G36" s="1038">
        <v>0.82</v>
      </c>
      <c r="H36" s="1038">
        <v>1.65</v>
      </c>
      <c r="I36" s="1038">
        <v>2.17</v>
      </c>
      <c r="J36" s="1039">
        <v>2.42</v>
      </c>
      <c r="K36" s="1019"/>
      <c r="L36" s="1019"/>
      <c r="M36" s="1019"/>
      <c r="N36" s="1019"/>
      <c r="O36" s="1019"/>
      <c r="P36" s="1019"/>
    </row>
    <row r="37" spans="1:16" ht="39" customHeight="1" x14ac:dyDescent="0.2">
      <c r="A37" s="1019"/>
      <c r="B37" s="1034"/>
      <c r="C37" s="1035" t="s">
        <v>496</v>
      </c>
      <c r="D37" s="1035"/>
      <c r="E37" s="1036"/>
      <c r="F37" s="1037">
        <v>0.46</v>
      </c>
      <c r="G37" s="1038">
        <v>0.76</v>
      </c>
      <c r="H37" s="1038">
        <v>0.89</v>
      </c>
      <c r="I37" s="1038">
        <v>1.1200000000000001</v>
      </c>
      <c r="J37" s="1039">
        <v>1.39</v>
      </c>
      <c r="K37" s="1019"/>
      <c r="L37" s="1019"/>
      <c r="M37" s="1019"/>
      <c r="N37" s="1019"/>
      <c r="O37" s="1019"/>
      <c r="P37" s="1019"/>
    </row>
    <row r="38" spans="1:16" ht="39" customHeight="1" x14ac:dyDescent="0.2">
      <c r="A38" s="1019"/>
      <c r="B38" s="1034"/>
      <c r="C38" s="1035" t="s">
        <v>497</v>
      </c>
      <c r="D38" s="1035"/>
      <c r="E38" s="1036"/>
      <c r="F38" s="1037">
        <v>0.61</v>
      </c>
      <c r="G38" s="1038">
        <v>0.68</v>
      </c>
      <c r="H38" s="1038">
        <v>1.36</v>
      </c>
      <c r="I38" s="1038">
        <v>1.27</v>
      </c>
      <c r="J38" s="1039">
        <v>1.32</v>
      </c>
      <c r="K38" s="1019"/>
      <c r="L38" s="1019"/>
      <c r="M38" s="1019"/>
      <c r="N38" s="1019"/>
      <c r="O38" s="1019"/>
      <c r="P38" s="1019"/>
    </row>
    <row r="39" spans="1:16" ht="39" customHeight="1" x14ac:dyDescent="0.2">
      <c r="A39" s="1019"/>
      <c r="B39" s="1034"/>
      <c r="C39" s="1035" t="s">
        <v>498</v>
      </c>
      <c r="D39" s="1035"/>
      <c r="E39" s="1036"/>
      <c r="F39" s="1037">
        <v>0.1</v>
      </c>
      <c r="G39" s="1038">
        <v>0.15</v>
      </c>
      <c r="H39" s="1038">
        <v>0.2</v>
      </c>
      <c r="I39" s="1038">
        <v>0.28000000000000003</v>
      </c>
      <c r="J39" s="1039">
        <v>0.34</v>
      </c>
      <c r="K39" s="1019"/>
      <c r="L39" s="1019"/>
      <c r="M39" s="1019"/>
      <c r="N39" s="1019"/>
      <c r="O39" s="1019"/>
      <c r="P39" s="1019"/>
    </row>
    <row r="40" spans="1:16" ht="39" customHeight="1" x14ac:dyDescent="0.2">
      <c r="A40" s="1019"/>
      <c r="B40" s="1034"/>
      <c r="C40" s="1035" t="s">
        <v>499</v>
      </c>
      <c r="D40" s="1035"/>
      <c r="E40" s="1036"/>
      <c r="F40" s="1037">
        <v>0.08</v>
      </c>
      <c r="G40" s="1038">
        <v>0.12</v>
      </c>
      <c r="H40" s="1038">
        <v>0.16</v>
      </c>
      <c r="I40" s="1038">
        <v>0.21</v>
      </c>
      <c r="J40" s="1039">
        <v>0.27</v>
      </c>
      <c r="K40" s="1019"/>
      <c r="L40" s="1019"/>
      <c r="M40" s="1019"/>
      <c r="N40" s="1019"/>
      <c r="O40" s="1019"/>
      <c r="P40" s="1019"/>
    </row>
    <row r="41" spans="1:16" ht="39" customHeight="1" x14ac:dyDescent="0.2">
      <c r="A41" s="1019"/>
      <c r="B41" s="1034"/>
      <c r="C41" s="1035" t="s">
        <v>500</v>
      </c>
      <c r="D41" s="1035"/>
      <c r="E41" s="1036"/>
      <c r="F41" s="1037">
        <v>0.14000000000000001</v>
      </c>
      <c r="G41" s="1038">
        <v>0.06</v>
      </c>
      <c r="H41" s="1038">
        <v>0.08</v>
      </c>
      <c r="I41" s="1038">
        <v>0.26</v>
      </c>
      <c r="J41" s="1039">
        <v>7.0000000000000007E-2</v>
      </c>
      <c r="K41" s="1019"/>
      <c r="L41" s="1019"/>
      <c r="M41" s="1019"/>
      <c r="N41" s="1019"/>
      <c r="O41" s="1019"/>
      <c r="P41" s="1019"/>
    </row>
    <row r="42" spans="1:16" ht="39" customHeight="1" x14ac:dyDescent="0.2">
      <c r="A42" s="1019"/>
      <c r="B42" s="1040"/>
      <c r="C42" s="1035" t="s">
        <v>501</v>
      </c>
      <c r="D42" s="1035"/>
      <c r="E42" s="1036"/>
      <c r="F42" s="1037" t="s">
        <v>447</v>
      </c>
      <c r="G42" s="1038" t="s">
        <v>447</v>
      </c>
      <c r="H42" s="1038" t="s">
        <v>447</v>
      </c>
      <c r="I42" s="1038" t="s">
        <v>447</v>
      </c>
      <c r="J42" s="1039" t="s">
        <v>447</v>
      </c>
      <c r="K42" s="1019"/>
      <c r="L42" s="1019"/>
      <c r="M42" s="1019"/>
      <c r="N42" s="1019"/>
      <c r="O42" s="1019"/>
      <c r="P42" s="1019"/>
    </row>
    <row r="43" spans="1:16" ht="39" customHeight="1" thickBot="1" x14ac:dyDescent="0.25">
      <c r="A43" s="1019"/>
      <c r="B43" s="1041"/>
      <c r="C43" s="1042" t="s">
        <v>502</v>
      </c>
      <c r="D43" s="1042"/>
      <c r="E43" s="1043"/>
      <c r="F43" s="1044">
        <v>0.02</v>
      </c>
      <c r="G43" s="1045">
        <v>0.02</v>
      </c>
      <c r="H43" s="1045">
        <v>0.02</v>
      </c>
      <c r="I43" s="1045">
        <v>0.05</v>
      </c>
      <c r="J43" s="1046">
        <v>0.06</v>
      </c>
      <c r="K43" s="1019"/>
      <c r="L43" s="1019"/>
      <c r="M43" s="1019"/>
      <c r="N43" s="1019"/>
      <c r="O43" s="1019"/>
      <c r="P43" s="1019"/>
    </row>
    <row r="44" spans="1:16" ht="39" customHeight="1" x14ac:dyDescent="0.2">
      <c r="A44" s="1019"/>
      <c r="B44" s="1047"/>
      <c r="C44" s="1048"/>
      <c r="D44" s="1048"/>
      <c r="E44" s="1048"/>
      <c r="F44" s="1019"/>
      <c r="G44" s="1019"/>
      <c r="H44" s="1019"/>
      <c r="I44" s="1019"/>
      <c r="J44" s="1019"/>
      <c r="K44" s="1019"/>
      <c r="L44" s="1019"/>
      <c r="M44" s="1019"/>
      <c r="N44" s="1019"/>
      <c r="O44" s="1019"/>
      <c r="P44" s="1019"/>
    </row>
    <row r="45" spans="1:16" ht="16.5" x14ac:dyDescent="0.2">
      <c r="A45" s="1019"/>
      <c r="B45" s="1019"/>
      <c r="C45" s="1019"/>
      <c r="D45" s="1019"/>
      <c r="E45" s="1019"/>
      <c r="F45" s="1019"/>
      <c r="G45" s="1019"/>
      <c r="H45" s="1019"/>
      <c r="I45" s="1019"/>
      <c r="J45" s="1019"/>
      <c r="K45" s="1019"/>
      <c r="L45" s="1019"/>
      <c r="M45" s="1019"/>
      <c r="N45" s="1019"/>
      <c r="O45" s="1019"/>
      <c r="P45" s="1019"/>
    </row>
  </sheetData>
  <sheetProtection algorithmName="SHA-512" hashValue="eGoVFMuKMiY7pHFJmB4zO6DF8H5FqYEJKsg8DwsiZuhX1lKwkgJVtqXZffw1/PSNUg6+KNeQo4UbhOAz+tqRTA==" saltValue="szaOkzWv1nEEURA2ZKPT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C6C2-1604-4901-8CDF-39E75EAB60C3}">
  <sheetPr>
    <pageSetUpPr fitToPage="1"/>
  </sheetPr>
  <dimension ref="A1:U64"/>
  <sheetViews>
    <sheetView showGridLines="0" zoomScaleSheetLayoutView="55" workbookViewId="0"/>
  </sheetViews>
  <sheetFormatPr defaultColWidth="0" defaultRowHeight="12.65" customHeight="1" zeroHeight="1" x14ac:dyDescent="0.2"/>
  <cols>
    <col min="1" max="1" width="6.6328125" style="1050" customWidth="1"/>
    <col min="2" max="3" width="10.90625" style="1050" customWidth="1"/>
    <col min="4" max="4" width="10" style="1050" customWidth="1"/>
    <col min="5" max="10" width="11" style="1050" customWidth="1"/>
    <col min="11" max="15" width="13.08984375" style="1050" customWidth="1"/>
    <col min="16" max="21" width="11.453125" style="1050" customWidth="1"/>
    <col min="22" max="16384" width="0" style="1050" hidden="1"/>
  </cols>
  <sheetData>
    <row r="1" spans="1:21" ht="13.5" customHeight="1" x14ac:dyDescent="0.2">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2">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2">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2">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2">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2">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2">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2">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2">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2">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2">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2">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2">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2">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2">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2">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2">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2">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2">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2">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2">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2">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2">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2">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2">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2">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2">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2">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2">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2">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2">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2">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2">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2">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2">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2">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2">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2">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2">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2">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2">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2">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5">
      <c r="A43" s="1049"/>
      <c r="B43" s="1049"/>
      <c r="C43" s="1049"/>
      <c r="D43" s="1049"/>
      <c r="E43" s="1049"/>
      <c r="F43" s="1049"/>
      <c r="G43" s="1049"/>
      <c r="H43" s="1049"/>
      <c r="I43" s="1049"/>
      <c r="J43" s="1049"/>
      <c r="K43" s="1049"/>
      <c r="L43" s="1049"/>
      <c r="M43" s="1049"/>
      <c r="N43" s="1049"/>
      <c r="O43" s="1051" t="s">
        <v>503</v>
      </c>
      <c r="P43" s="1049"/>
      <c r="Q43" s="1049"/>
      <c r="R43" s="1049"/>
      <c r="S43" s="1049"/>
      <c r="T43" s="1049"/>
      <c r="U43" s="1049"/>
    </row>
    <row r="44" spans="1:21" ht="30.75" customHeight="1" thickBot="1" x14ac:dyDescent="0.3">
      <c r="A44" s="1049"/>
      <c r="B44" s="1052" t="s">
        <v>504</v>
      </c>
      <c r="C44" s="1053"/>
      <c r="D44" s="1053"/>
      <c r="E44" s="1054"/>
      <c r="F44" s="1054"/>
      <c r="G44" s="1054"/>
      <c r="H44" s="1054"/>
      <c r="I44" s="1054"/>
      <c r="J44" s="1055" t="s">
        <v>485</v>
      </c>
      <c r="K44" s="1056" t="s">
        <v>3</v>
      </c>
      <c r="L44" s="1057" t="s">
        <v>4</v>
      </c>
      <c r="M44" s="1057" t="s">
        <v>5</v>
      </c>
      <c r="N44" s="1057" t="s">
        <v>6</v>
      </c>
      <c r="O44" s="1058" t="s">
        <v>7</v>
      </c>
      <c r="P44" s="1049"/>
      <c r="Q44" s="1049"/>
      <c r="R44" s="1049"/>
      <c r="S44" s="1049"/>
      <c r="T44" s="1049"/>
      <c r="U44" s="1049"/>
    </row>
    <row r="45" spans="1:21" ht="30.75" customHeight="1" x14ac:dyDescent="0.2">
      <c r="A45" s="1049"/>
      <c r="B45" s="1059" t="s">
        <v>505</v>
      </c>
      <c r="C45" s="1060"/>
      <c r="D45" s="1061"/>
      <c r="E45" s="1062" t="s">
        <v>506</v>
      </c>
      <c r="F45" s="1062"/>
      <c r="G45" s="1062"/>
      <c r="H45" s="1062"/>
      <c r="I45" s="1062"/>
      <c r="J45" s="1063"/>
      <c r="K45" s="1064">
        <v>904</v>
      </c>
      <c r="L45" s="1065">
        <v>918</v>
      </c>
      <c r="M45" s="1065">
        <v>942</v>
      </c>
      <c r="N45" s="1065">
        <v>922</v>
      </c>
      <c r="O45" s="1066">
        <v>939</v>
      </c>
      <c r="P45" s="1049"/>
      <c r="Q45" s="1049"/>
      <c r="R45" s="1049"/>
      <c r="S45" s="1049"/>
      <c r="T45" s="1049"/>
      <c r="U45" s="1049"/>
    </row>
    <row r="46" spans="1:21" ht="30.75" customHeight="1" x14ac:dyDescent="0.2">
      <c r="A46" s="1049"/>
      <c r="B46" s="1067"/>
      <c r="C46" s="1068"/>
      <c r="D46" s="1069"/>
      <c r="E46" s="1070" t="s">
        <v>507</v>
      </c>
      <c r="F46" s="1070"/>
      <c r="G46" s="1070"/>
      <c r="H46" s="1070"/>
      <c r="I46" s="1070"/>
      <c r="J46" s="1071"/>
      <c r="K46" s="1072" t="s">
        <v>447</v>
      </c>
      <c r="L46" s="1073" t="s">
        <v>447</v>
      </c>
      <c r="M46" s="1073" t="s">
        <v>447</v>
      </c>
      <c r="N46" s="1073" t="s">
        <v>447</v>
      </c>
      <c r="O46" s="1074" t="s">
        <v>447</v>
      </c>
      <c r="P46" s="1049"/>
      <c r="Q46" s="1049"/>
      <c r="R46" s="1049"/>
      <c r="S46" s="1049"/>
      <c r="T46" s="1049"/>
      <c r="U46" s="1049"/>
    </row>
    <row r="47" spans="1:21" ht="30.75" customHeight="1" x14ac:dyDescent="0.2">
      <c r="A47" s="1049"/>
      <c r="B47" s="1067"/>
      <c r="C47" s="1068"/>
      <c r="D47" s="1069"/>
      <c r="E47" s="1070" t="s">
        <v>508</v>
      </c>
      <c r="F47" s="1070"/>
      <c r="G47" s="1070"/>
      <c r="H47" s="1070"/>
      <c r="I47" s="1070"/>
      <c r="J47" s="1071"/>
      <c r="K47" s="1072" t="s">
        <v>447</v>
      </c>
      <c r="L47" s="1073" t="s">
        <v>447</v>
      </c>
      <c r="M47" s="1073" t="s">
        <v>447</v>
      </c>
      <c r="N47" s="1073" t="s">
        <v>447</v>
      </c>
      <c r="O47" s="1074" t="s">
        <v>447</v>
      </c>
      <c r="P47" s="1049"/>
      <c r="Q47" s="1049"/>
      <c r="R47" s="1049"/>
      <c r="S47" s="1049"/>
      <c r="T47" s="1049"/>
      <c r="U47" s="1049"/>
    </row>
    <row r="48" spans="1:21" ht="30.75" customHeight="1" x14ac:dyDescent="0.2">
      <c r="A48" s="1049"/>
      <c r="B48" s="1067"/>
      <c r="C48" s="1068"/>
      <c r="D48" s="1069"/>
      <c r="E48" s="1070" t="s">
        <v>509</v>
      </c>
      <c r="F48" s="1070"/>
      <c r="G48" s="1070"/>
      <c r="H48" s="1070"/>
      <c r="I48" s="1070"/>
      <c r="J48" s="1071"/>
      <c r="K48" s="1072">
        <v>304</v>
      </c>
      <c r="L48" s="1073">
        <v>281</v>
      </c>
      <c r="M48" s="1073">
        <v>251</v>
      </c>
      <c r="N48" s="1073">
        <v>258</v>
      </c>
      <c r="O48" s="1074">
        <v>239</v>
      </c>
      <c r="P48" s="1049"/>
      <c r="Q48" s="1049"/>
      <c r="R48" s="1049"/>
      <c r="S48" s="1049"/>
      <c r="T48" s="1049"/>
      <c r="U48" s="1049"/>
    </row>
    <row r="49" spans="1:21" ht="30.75" customHeight="1" x14ac:dyDescent="0.2">
      <c r="A49" s="1049"/>
      <c r="B49" s="1067"/>
      <c r="C49" s="1068"/>
      <c r="D49" s="1069"/>
      <c r="E49" s="1070" t="s">
        <v>510</v>
      </c>
      <c r="F49" s="1070"/>
      <c r="G49" s="1070"/>
      <c r="H49" s="1070"/>
      <c r="I49" s="1070"/>
      <c r="J49" s="1071"/>
      <c r="K49" s="1072">
        <v>110</v>
      </c>
      <c r="L49" s="1073">
        <v>17</v>
      </c>
      <c r="M49" s="1073">
        <v>15</v>
      </c>
      <c r="N49" s="1073">
        <v>15</v>
      </c>
      <c r="O49" s="1074">
        <v>21</v>
      </c>
      <c r="P49" s="1049"/>
      <c r="Q49" s="1049"/>
      <c r="R49" s="1049"/>
      <c r="S49" s="1049"/>
      <c r="T49" s="1049"/>
      <c r="U49" s="1049"/>
    </row>
    <row r="50" spans="1:21" ht="30.75" customHeight="1" x14ac:dyDescent="0.2">
      <c r="A50" s="1049"/>
      <c r="B50" s="1067"/>
      <c r="C50" s="1068"/>
      <c r="D50" s="1069"/>
      <c r="E50" s="1070" t="s">
        <v>511</v>
      </c>
      <c r="F50" s="1070"/>
      <c r="G50" s="1070"/>
      <c r="H50" s="1070"/>
      <c r="I50" s="1070"/>
      <c r="J50" s="1071"/>
      <c r="K50" s="1072">
        <v>1</v>
      </c>
      <c r="L50" s="1073">
        <v>0</v>
      </c>
      <c r="M50" s="1073" t="s">
        <v>447</v>
      </c>
      <c r="N50" s="1073" t="s">
        <v>447</v>
      </c>
      <c r="O50" s="1074" t="s">
        <v>447</v>
      </c>
      <c r="P50" s="1049"/>
      <c r="Q50" s="1049"/>
      <c r="R50" s="1049"/>
      <c r="S50" s="1049"/>
      <c r="T50" s="1049"/>
      <c r="U50" s="1049"/>
    </row>
    <row r="51" spans="1:21" ht="30.75" customHeight="1" x14ac:dyDescent="0.2">
      <c r="A51" s="1049"/>
      <c r="B51" s="1075"/>
      <c r="C51" s="1076"/>
      <c r="D51" s="1077"/>
      <c r="E51" s="1070" t="s">
        <v>512</v>
      </c>
      <c r="F51" s="1070"/>
      <c r="G51" s="1070"/>
      <c r="H51" s="1070"/>
      <c r="I51" s="1070"/>
      <c r="J51" s="1071"/>
      <c r="K51" s="1072" t="s">
        <v>447</v>
      </c>
      <c r="L51" s="1073" t="s">
        <v>447</v>
      </c>
      <c r="M51" s="1073" t="s">
        <v>447</v>
      </c>
      <c r="N51" s="1073" t="s">
        <v>447</v>
      </c>
      <c r="O51" s="1074" t="s">
        <v>447</v>
      </c>
      <c r="P51" s="1049"/>
      <c r="Q51" s="1049"/>
      <c r="R51" s="1049"/>
      <c r="S51" s="1049"/>
      <c r="T51" s="1049"/>
      <c r="U51" s="1049"/>
    </row>
    <row r="52" spans="1:21" ht="30.75" customHeight="1" x14ac:dyDescent="0.2">
      <c r="A52" s="1049"/>
      <c r="B52" s="1078" t="s">
        <v>513</v>
      </c>
      <c r="C52" s="1079"/>
      <c r="D52" s="1077"/>
      <c r="E52" s="1070" t="s">
        <v>514</v>
      </c>
      <c r="F52" s="1070"/>
      <c r="G52" s="1070"/>
      <c r="H52" s="1070"/>
      <c r="I52" s="1070"/>
      <c r="J52" s="1071"/>
      <c r="K52" s="1072">
        <v>1050</v>
      </c>
      <c r="L52" s="1073">
        <v>1011</v>
      </c>
      <c r="M52" s="1073">
        <v>988</v>
      </c>
      <c r="N52" s="1073">
        <v>968</v>
      </c>
      <c r="O52" s="1074">
        <v>936</v>
      </c>
      <c r="P52" s="1049"/>
      <c r="Q52" s="1049"/>
      <c r="R52" s="1049"/>
      <c r="S52" s="1049"/>
      <c r="T52" s="1049"/>
      <c r="U52" s="1049"/>
    </row>
    <row r="53" spans="1:21" ht="30.75" customHeight="1" thickBot="1" x14ac:dyDescent="0.25">
      <c r="A53" s="1049"/>
      <c r="B53" s="1080" t="s">
        <v>515</v>
      </c>
      <c r="C53" s="1081"/>
      <c r="D53" s="1082"/>
      <c r="E53" s="1083" t="s">
        <v>516</v>
      </c>
      <c r="F53" s="1083"/>
      <c r="G53" s="1083"/>
      <c r="H53" s="1083"/>
      <c r="I53" s="1083"/>
      <c r="J53" s="1084"/>
      <c r="K53" s="1085">
        <v>269</v>
      </c>
      <c r="L53" s="1086">
        <v>205</v>
      </c>
      <c r="M53" s="1086">
        <v>220</v>
      </c>
      <c r="N53" s="1086">
        <v>227</v>
      </c>
      <c r="O53" s="1087">
        <v>263</v>
      </c>
      <c r="P53" s="1049"/>
      <c r="Q53" s="1049"/>
      <c r="R53" s="1049"/>
      <c r="S53" s="1049"/>
      <c r="T53" s="1049"/>
      <c r="U53" s="1049"/>
    </row>
    <row r="54" spans="1:21" ht="24" customHeight="1" x14ac:dyDescent="0.25">
      <c r="A54" s="1049"/>
      <c r="B54" s="1088" t="s">
        <v>517</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2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3">
      <c r="A56" s="1049"/>
      <c r="B56" s="1089" t="s">
        <v>518</v>
      </c>
      <c r="C56" s="1090"/>
      <c r="D56" s="1090"/>
      <c r="E56" s="1090"/>
      <c r="F56" s="1090"/>
      <c r="G56" s="1090"/>
      <c r="H56" s="1090"/>
      <c r="I56" s="1090"/>
      <c r="J56" s="1090"/>
      <c r="K56" s="1091"/>
      <c r="L56" s="1091"/>
      <c r="M56" s="1091"/>
      <c r="N56" s="1091"/>
      <c r="O56" s="1092" t="s">
        <v>519</v>
      </c>
      <c r="P56" s="1049"/>
      <c r="Q56" s="1049"/>
      <c r="R56" s="1049"/>
      <c r="S56" s="1049"/>
      <c r="T56" s="1049"/>
      <c r="U56" s="1049"/>
    </row>
    <row r="57" spans="1:21" ht="31.5" customHeight="1" thickBot="1" x14ac:dyDescent="0.3">
      <c r="A57" s="1049"/>
      <c r="B57" s="1093"/>
      <c r="C57" s="1094"/>
      <c r="D57" s="1094"/>
      <c r="E57" s="1095"/>
      <c r="F57" s="1095"/>
      <c r="G57" s="1095"/>
      <c r="H57" s="1095"/>
      <c r="I57" s="1095"/>
      <c r="J57" s="1096" t="s">
        <v>485</v>
      </c>
      <c r="K57" s="1097" t="s">
        <v>520</v>
      </c>
      <c r="L57" s="1098" t="s">
        <v>521</v>
      </c>
      <c r="M57" s="1098" t="s">
        <v>522</v>
      </c>
      <c r="N57" s="1098" t="s">
        <v>523</v>
      </c>
      <c r="O57" s="1099" t="s">
        <v>524</v>
      </c>
      <c r="P57" s="1049"/>
      <c r="Q57" s="1049"/>
      <c r="R57" s="1049"/>
      <c r="S57" s="1049"/>
      <c r="T57" s="1049"/>
      <c r="U57" s="1049"/>
    </row>
    <row r="58" spans="1:21" ht="31.5" customHeight="1" x14ac:dyDescent="0.2">
      <c r="B58" s="1100" t="s">
        <v>525</v>
      </c>
      <c r="C58" s="1101"/>
      <c r="D58" s="1102" t="s">
        <v>526</v>
      </c>
      <c r="E58" s="1103"/>
      <c r="F58" s="1103"/>
      <c r="G58" s="1103"/>
      <c r="H58" s="1103"/>
      <c r="I58" s="1103"/>
      <c r="J58" s="1104"/>
      <c r="K58" s="1105"/>
      <c r="L58" s="1106"/>
      <c r="M58" s="1106"/>
      <c r="N58" s="1106"/>
      <c r="O58" s="1107"/>
    </row>
    <row r="59" spans="1:21" ht="31.5" customHeight="1" x14ac:dyDescent="0.2">
      <c r="B59" s="1108"/>
      <c r="C59" s="1109"/>
      <c r="D59" s="1110" t="s">
        <v>527</v>
      </c>
      <c r="E59" s="1111"/>
      <c r="F59" s="1111"/>
      <c r="G59" s="1111"/>
      <c r="H59" s="1111"/>
      <c r="I59" s="1111"/>
      <c r="J59" s="1112"/>
      <c r="K59" s="1113"/>
      <c r="L59" s="1114"/>
      <c r="M59" s="1114"/>
      <c r="N59" s="1114"/>
      <c r="O59" s="1115"/>
    </row>
    <row r="60" spans="1:21" ht="31.5" customHeight="1" thickBot="1" x14ac:dyDescent="0.25">
      <c r="B60" s="1116"/>
      <c r="C60" s="1117"/>
      <c r="D60" s="1118" t="s">
        <v>528</v>
      </c>
      <c r="E60" s="1119"/>
      <c r="F60" s="1119"/>
      <c r="G60" s="1119"/>
      <c r="H60" s="1119"/>
      <c r="I60" s="1119"/>
      <c r="J60" s="1120"/>
      <c r="K60" s="1121"/>
      <c r="L60" s="1122"/>
      <c r="M60" s="1122"/>
      <c r="N60" s="1122"/>
      <c r="O60" s="1123"/>
    </row>
    <row r="61" spans="1:21" ht="24" customHeight="1" x14ac:dyDescent="0.2">
      <c r="B61" s="1124"/>
      <c r="C61" s="1124"/>
      <c r="D61" s="1125" t="s">
        <v>529</v>
      </c>
      <c r="E61" s="1126"/>
      <c r="F61" s="1126"/>
      <c r="G61" s="1126"/>
      <c r="H61" s="1126"/>
      <c r="I61" s="1126"/>
      <c r="J61" s="1126"/>
      <c r="K61" s="1126"/>
      <c r="L61" s="1126"/>
      <c r="M61" s="1126"/>
      <c r="N61" s="1126"/>
      <c r="O61" s="1126"/>
    </row>
    <row r="62" spans="1:21" ht="24" customHeight="1" x14ac:dyDescent="0.2">
      <c r="B62" s="1127"/>
      <c r="C62" s="1127"/>
      <c r="D62" s="1125" t="s">
        <v>530</v>
      </c>
      <c r="E62" s="1126"/>
      <c r="F62" s="1126"/>
      <c r="G62" s="1126"/>
      <c r="H62" s="1126"/>
      <c r="I62" s="1126"/>
      <c r="J62" s="1126"/>
      <c r="K62" s="1126"/>
      <c r="L62" s="1126"/>
      <c r="M62" s="1126"/>
      <c r="N62" s="1126"/>
      <c r="O62" s="1126"/>
    </row>
    <row r="63" spans="1:21" ht="24" customHeight="1" x14ac:dyDescent="0.2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2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037EgPYpQXji09AHArTMWEyKuj6UAjOX/NrupAJXtgxrDyPWnv8obfzVOg1ggvvtnTMjl8hUQJs215UrQJx0xw==" saltValue="x1ac4XTkU8zmK/f6rNDD6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EE948-FFC2-4EE6-B6B0-9151FF3E0CEA}">
  <sheetPr>
    <pageSetUpPr fitToPage="1"/>
  </sheetPr>
  <dimension ref="B1:M55"/>
  <sheetViews>
    <sheetView showGridLines="0" zoomScaleSheetLayoutView="100" workbookViewId="0"/>
  </sheetViews>
  <sheetFormatPr defaultColWidth="0" defaultRowHeight="13.5" customHeight="1" zeroHeight="1" x14ac:dyDescent="0.2"/>
  <cols>
    <col min="1" max="1" width="6.6328125" style="1128" customWidth="1"/>
    <col min="2" max="3" width="12.6328125" style="1128" customWidth="1"/>
    <col min="4" max="4" width="11.6328125" style="1128" customWidth="1"/>
    <col min="5" max="8" width="10.36328125" style="1128" customWidth="1"/>
    <col min="9" max="13" width="16.36328125" style="1128" customWidth="1"/>
    <col min="14" max="19" width="12.6328125" style="1128" customWidth="1"/>
    <col min="20" max="16384" width="0" style="112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1129" t="s">
        <v>503</v>
      </c>
    </row>
    <row r="40" spans="2:13" ht="27.75" customHeight="1" thickBot="1" x14ac:dyDescent="0.3">
      <c r="B40" s="1130" t="s">
        <v>504</v>
      </c>
      <c r="C40" s="1131"/>
      <c r="D40" s="1131"/>
      <c r="E40" s="1132"/>
      <c r="F40" s="1132"/>
      <c r="G40" s="1132"/>
      <c r="H40" s="1133" t="s">
        <v>485</v>
      </c>
      <c r="I40" s="1134" t="s">
        <v>3</v>
      </c>
      <c r="J40" s="1135" t="s">
        <v>4</v>
      </c>
      <c r="K40" s="1135" t="s">
        <v>5</v>
      </c>
      <c r="L40" s="1135" t="s">
        <v>6</v>
      </c>
      <c r="M40" s="1136" t="s">
        <v>7</v>
      </c>
    </row>
    <row r="41" spans="2:13" ht="27.75" customHeight="1" x14ac:dyDescent="0.2">
      <c r="B41" s="1137" t="s">
        <v>531</v>
      </c>
      <c r="C41" s="1138"/>
      <c r="D41" s="1139"/>
      <c r="E41" s="1140" t="s">
        <v>532</v>
      </c>
      <c r="F41" s="1140"/>
      <c r="G41" s="1140"/>
      <c r="H41" s="1141"/>
      <c r="I41" s="1142">
        <v>9694</v>
      </c>
      <c r="J41" s="1143">
        <v>11608</v>
      </c>
      <c r="K41" s="1143">
        <v>12665</v>
      </c>
      <c r="L41" s="1143">
        <v>12269</v>
      </c>
      <c r="M41" s="1144">
        <v>11589</v>
      </c>
    </row>
    <row r="42" spans="2:13" ht="27.75" customHeight="1" x14ac:dyDescent="0.2">
      <c r="B42" s="1145"/>
      <c r="C42" s="1146"/>
      <c r="D42" s="1147"/>
      <c r="E42" s="1148" t="s">
        <v>533</v>
      </c>
      <c r="F42" s="1148"/>
      <c r="G42" s="1148"/>
      <c r="H42" s="1149"/>
      <c r="I42" s="1150">
        <v>0</v>
      </c>
      <c r="J42" s="1151" t="s">
        <v>447</v>
      </c>
      <c r="K42" s="1151" t="s">
        <v>447</v>
      </c>
      <c r="L42" s="1151" t="s">
        <v>447</v>
      </c>
      <c r="M42" s="1152" t="s">
        <v>447</v>
      </c>
    </row>
    <row r="43" spans="2:13" ht="27.75" customHeight="1" x14ac:dyDescent="0.2">
      <c r="B43" s="1145"/>
      <c r="C43" s="1146"/>
      <c r="D43" s="1147"/>
      <c r="E43" s="1148" t="s">
        <v>534</v>
      </c>
      <c r="F43" s="1148"/>
      <c r="G43" s="1148"/>
      <c r="H43" s="1149"/>
      <c r="I43" s="1150">
        <v>3809</v>
      </c>
      <c r="J43" s="1151">
        <v>3028</v>
      </c>
      <c r="K43" s="1151">
        <v>2874</v>
      </c>
      <c r="L43" s="1151">
        <v>2482</v>
      </c>
      <c r="M43" s="1152">
        <v>2209</v>
      </c>
    </row>
    <row r="44" spans="2:13" ht="27.75" customHeight="1" x14ac:dyDescent="0.2">
      <c r="B44" s="1145"/>
      <c r="C44" s="1146"/>
      <c r="D44" s="1147"/>
      <c r="E44" s="1148" t="s">
        <v>535</v>
      </c>
      <c r="F44" s="1148"/>
      <c r="G44" s="1148"/>
      <c r="H44" s="1149"/>
      <c r="I44" s="1150">
        <v>101</v>
      </c>
      <c r="J44" s="1151">
        <v>83</v>
      </c>
      <c r="K44" s="1151">
        <v>70</v>
      </c>
      <c r="L44" s="1151">
        <v>53</v>
      </c>
      <c r="M44" s="1152">
        <v>63</v>
      </c>
    </row>
    <row r="45" spans="2:13" ht="27.75" customHeight="1" x14ac:dyDescent="0.2">
      <c r="B45" s="1145"/>
      <c r="C45" s="1146"/>
      <c r="D45" s="1147"/>
      <c r="E45" s="1148" t="s">
        <v>536</v>
      </c>
      <c r="F45" s="1148"/>
      <c r="G45" s="1148"/>
      <c r="H45" s="1149"/>
      <c r="I45" s="1150">
        <v>2883</v>
      </c>
      <c r="J45" s="1151">
        <v>2898</v>
      </c>
      <c r="K45" s="1151">
        <v>2962</v>
      </c>
      <c r="L45" s="1151">
        <v>3001</v>
      </c>
      <c r="M45" s="1152">
        <v>3103</v>
      </c>
    </row>
    <row r="46" spans="2:13" ht="27.75" customHeight="1" x14ac:dyDescent="0.2">
      <c r="B46" s="1145"/>
      <c r="C46" s="1146"/>
      <c r="D46" s="1153"/>
      <c r="E46" s="1148" t="s">
        <v>537</v>
      </c>
      <c r="F46" s="1148"/>
      <c r="G46" s="1148"/>
      <c r="H46" s="1149"/>
      <c r="I46" s="1150">
        <v>14</v>
      </c>
      <c r="J46" s="1151" t="s">
        <v>447</v>
      </c>
      <c r="K46" s="1151" t="s">
        <v>447</v>
      </c>
      <c r="L46" s="1151" t="s">
        <v>447</v>
      </c>
      <c r="M46" s="1152">
        <v>24</v>
      </c>
    </row>
    <row r="47" spans="2:13" ht="27.75" customHeight="1" x14ac:dyDescent="0.2">
      <c r="B47" s="1145"/>
      <c r="C47" s="1146"/>
      <c r="D47" s="1154"/>
      <c r="E47" s="1155" t="s">
        <v>538</v>
      </c>
      <c r="F47" s="1156"/>
      <c r="G47" s="1156"/>
      <c r="H47" s="1157"/>
      <c r="I47" s="1150" t="s">
        <v>447</v>
      </c>
      <c r="J47" s="1151" t="s">
        <v>447</v>
      </c>
      <c r="K47" s="1151" t="s">
        <v>447</v>
      </c>
      <c r="L47" s="1151" t="s">
        <v>447</v>
      </c>
      <c r="M47" s="1152" t="s">
        <v>447</v>
      </c>
    </row>
    <row r="48" spans="2:13" ht="27.75" customHeight="1" x14ac:dyDescent="0.2">
      <c r="B48" s="1145"/>
      <c r="C48" s="1146"/>
      <c r="D48" s="1147"/>
      <c r="E48" s="1148" t="s">
        <v>539</v>
      </c>
      <c r="F48" s="1148"/>
      <c r="G48" s="1148"/>
      <c r="H48" s="1149"/>
      <c r="I48" s="1150" t="s">
        <v>447</v>
      </c>
      <c r="J48" s="1151" t="s">
        <v>447</v>
      </c>
      <c r="K48" s="1151" t="s">
        <v>447</v>
      </c>
      <c r="L48" s="1151" t="s">
        <v>447</v>
      </c>
      <c r="M48" s="1152" t="s">
        <v>447</v>
      </c>
    </row>
    <row r="49" spans="2:13" ht="27.75" customHeight="1" x14ac:dyDescent="0.2">
      <c r="B49" s="1158"/>
      <c r="C49" s="1159"/>
      <c r="D49" s="1147"/>
      <c r="E49" s="1148" t="s">
        <v>540</v>
      </c>
      <c r="F49" s="1148"/>
      <c r="G49" s="1148"/>
      <c r="H49" s="1149"/>
      <c r="I49" s="1150" t="s">
        <v>447</v>
      </c>
      <c r="J49" s="1151" t="s">
        <v>447</v>
      </c>
      <c r="K49" s="1151" t="s">
        <v>447</v>
      </c>
      <c r="L49" s="1151" t="s">
        <v>447</v>
      </c>
      <c r="M49" s="1152" t="s">
        <v>447</v>
      </c>
    </row>
    <row r="50" spans="2:13" ht="27.75" customHeight="1" x14ac:dyDescent="0.2">
      <c r="B50" s="1160" t="s">
        <v>541</v>
      </c>
      <c r="C50" s="1161"/>
      <c r="D50" s="1162"/>
      <c r="E50" s="1148" t="s">
        <v>542</v>
      </c>
      <c r="F50" s="1148"/>
      <c r="G50" s="1148"/>
      <c r="H50" s="1149"/>
      <c r="I50" s="1150">
        <v>6820</v>
      </c>
      <c r="J50" s="1151">
        <v>7245</v>
      </c>
      <c r="K50" s="1151">
        <v>8796</v>
      </c>
      <c r="L50" s="1151">
        <v>10072</v>
      </c>
      <c r="M50" s="1152">
        <v>11344</v>
      </c>
    </row>
    <row r="51" spans="2:13" ht="27.75" customHeight="1" x14ac:dyDescent="0.2">
      <c r="B51" s="1145"/>
      <c r="C51" s="1146"/>
      <c r="D51" s="1147"/>
      <c r="E51" s="1148" t="s">
        <v>543</v>
      </c>
      <c r="F51" s="1148"/>
      <c r="G51" s="1148"/>
      <c r="H51" s="1149"/>
      <c r="I51" s="1150">
        <v>196</v>
      </c>
      <c r="J51" s="1151">
        <v>151</v>
      </c>
      <c r="K51" s="1151">
        <v>107</v>
      </c>
      <c r="L51" s="1151">
        <v>68</v>
      </c>
      <c r="M51" s="1152">
        <v>38</v>
      </c>
    </row>
    <row r="52" spans="2:13" ht="27.75" customHeight="1" x14ac:dyDescent="0.2">
      <c r="B52" s="1158"/>
      <c r="C52" s="1159"/>
      <c r="D52" s="1147"/>
      <c r="E52" s="1148" t="s">
        <v>544</v>
      </c>
      <c r="F52" s="1148"/>
      <c r="G52" s="1148"/>
      <c r="H52" s="1149"/>
      <c r="I52" s="1150">
        <v>9800</v>
      </c>
      <c r="J52" s="1151">
        <v>10228</v>
      </c>
      <c r="K52" s="1151">
        <v>10057</v>
      </c>
      <c r="L52" s="1151">
        <v>9377</v>
      </c>
      <c r="M52" s="1152">
        <v>8668</v>
      </c>
    </row>
    <row r="53" spans="2:13" ht="27.75" customHeight="1" thickBot="1" x14ac:dyDescent="0.25">
      <c r="B53" s="1163" t="s">
        <v>515</v>
      </c>
      <c r="C53" s="1164"/>
      <c r="D53" s="1165"/>
      <c r="E53" s="1166" t="s">
        <v>545</v>
      </c>
      <c r="F53" s="1166"/>
      <c r="G53" s="1166"/>
      <c r="H53" s="1167"/>
      <c r="I53" s="1168">
        <v>-314</v>
      </c>
      <c r="J53" s="1169">
        <v>-7</v>
      </c>
      <c r="K53" s="1169">
        <v>-390</v>
      </c>
      <c r="L53" s="1169">
        <v>-1712</v>
      </c>
      <c r="M53" s="1170">
        <v>-3062</v>
      </c>
    </row>
    <row r="54" spans="2:13" ht="27.75" customHeight="1" x14ac:dyDescent="0.25">
      <c r="B54" s="1171"/>
      <c r="C54" s="1172"/>
      <c r="D54" s="1172"/>
      <c r="E54" s="1173"/>
      <c r="F54" s="1173"/>
      <c r="G54" s="1173"/>
      <c r="H54" s="1173"/>
      <c r="I54" s="1174"/>
      <c r="J54" s="1174"/>
      <c r="K54" s="1174"/>
      <c r="L54" s="1174"/>
      <c r="M54" s="1174"/>
    </row>
    <row r="55" spans="2:13" ht="13" x14ac:dyDescent="0.2"/>
  </sheetData>
  <sheetProtection algorithmName="SHA-512" hashValue="KAIEn9wd5CABdK8M2uFpWbGyX6wD9LabooxFylz9qKnQV2fFr34qpZmW0CQRWpH6I46MPuLKovTtnbh5nqtomA==" saltValue="aYdPmE117DlqQJQ84Tke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FF0A6-88EB-4F94-8A6D-DAE0D4A0836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992" customWidth="1"/>
    <col min="2" max="2" width="16.36328125" style="992" customWidth="1"/>
    <col min="3" max="5" width="26.26953125" style="992" customWidth="1"/>
    <col min="6" max="8" width="24.26953125" style="992" customWidth="1"/>
    <col min="9" max="14" width="26" style="992" customWidth="1"/>
    <col min="15" max="15" width="6.0898437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993"/>
      <c r="C53" s="993"/>
      <c r="D53" s="993"/>
      <c r="E53" s="993"/>
      <c r="F53" s="993"/>
      <c r="G53" s="993"/>
      <c r="H53" s="1175" t="s">
        <v>546</v>
      </c>
    </row>
    <row r="54" spans="2:8" ht="29.25" customHeight="1" thickBot="1" x14ac:dyDescent="0.35">
      <c r="B54" s="1176" t="s">
        <v>24</v>
      </c>
      <c r="C54" s="1177"/>
      <c r="D54" s="1177"/>
      <c r="E54" s="1178" t="s">
        <v>485</v>
      </c>
      <c r="F54" s="1179" t="s">
        <v>5</v>
      </c>
      <c r="G54" s="1179" t="s">
        <v>6</v>
      </c>
      <c r="H54" s="1180" t="s">
        <v>7</v>
      </c>
    </row>
    <row r="55" spans="2:8" ht="52.5" customHeight="1" x14ac:dyDescent="0.2">
      <c r="B55" s="1181"/>
      <c r="C55" s="1182" t="s">
        <v>118</v>
      </c>
      <c r="D55" s="1182"/>
      <c r="E55" s="1183"/>
      <c r="F55" s="1184">
        <v>912</v>
      </c>
      <c r="G55" s="1184">
        <v>927</v>
      </c>
      <c r="H55" s="1185">
        <v>827</v>
      </c>
    </row>
    <row r="56" spans="2:8" ht="52.5" customHeight="1" x14ac:dyDescent="0.2">
      <c r="B56" s="1186"/>
      <c r="C56" s="1187" t="s">
        <v>547</v>
      </c>
      <c r="D56" s="1187"/>
      <c r="E56" s="1188"/>
      <c r="F56" s="1189">
        <v>1213</v>
      </c>
      <c r="G56" s="1189">
        <v>1264</v>
      </c>
      <c r="H56" s="1190">
        <v>1309</v>
      </c>
    </row>
    <row r="57" spans="2:8" ht="53.25" customHeight="1" x14ac:dyDescent="0.2">
      <c r="B57" s="1186"/>
      <c r="C57" s="1191" t="s">
        <v>123</v>
      </c>
      <c r="D57" s="1191"/>
      <c r="E57" s="1192"/>
      <c r="F57" s="1193">
        <v>6257</v>
      </c>
      <c r="G57" s="1193">
        <v>7368</v>
      </c>
      <c r="H57" s="1194">
        <v>8619</v>
      </c>
    </row>
    <row r="58" spans="2:8" ht="45.75" customHeight="1" x14ac:dyDescent="0.2">
      <c r="B58" s="1195"/>
      <c r="C58" s="1196" t="s">
        <v>548</v>
      </c>
      <c r="D58" s="1197"/>
      <c r="E58" s="1198"/>
      <c r="F58" s="1199">
        <v>2107</v>
      </c>
      <c r="G58" s="1199">
        <v>2659</v>
      </c>
      <c r="H58" s="1200">
        <v>3540</v>
      </c>
    </row>
    <row r="59" spans="2:8" ht="45.75" customHeight="1" x14ac:dyDescent="0.2">
      <c r="B59" s="1195"/>
      <c r="C59" s="1196" t="s">
        <v>549</v>
      </c>
      <c r="D59" s="1197"/>
      <c r="E59" s="1198"/>
      <c r="F59" s="1199">
        <v>1541</v>
      </c>
      <c r="G59" s="1199">
        <v>1603</v>
      </c>
      <c r="H59" s="1200">
        <v>1671</v>
      </c>
    </row>
    <row r="60" spans="2:8" ht="45.75" customHeight="1" x14ac:dyDescent="0.2">
      <c r="B60" s="1195"/>
      <c r="C60" s="1196" t="s">
        <v>550</v>
      </c>
      <c r="D60" s="1197"/>
      <c r="E60" s="1198"/>
      <c r="F60" s="1199">
        <v>974</v>
      </c>
      <c r="G60" s="1199">
        <v>1021</v>
      </c>
      <c r="H60" s="1200">
        <v>1438</v>
      </c>
    </row>
    <row r="61" spans="2:8" ht="45.75" customHeight="1" x14ac:dyDescent="0.2">
      <c r="B61" s="1195"/>
      <c r="C61" s="1196" t="s">
        <v>551</v>
      </c>
      <c r="D61" s="1197"/>
      <c r="E61" s="1198"/>
      <c r="F61" s="1199">
        <v>700</v>
      </c>
      <c r="G61" s="1199">
        <v>800</v>
      </c>
      <c r="H61" s="1200">
        <v>818</v>
      </c>
    </row>
    <row r="62" spans="2:8" ht="45.75" customHeight="1" thickBot="1" x14ac:dyDescent="0.25">
      <c r="B62" s="1201"/>
      <c r="C62" s="1202" t="s">
        <v>552</v>
      </c>
      <c r="D62" s="1203"/>
      <c r="E62" s="1204"/>
      <c r="F62" s="1205">
        <v>201</v>
      </c>
      <c r="G62" s="1205">
        <v>256</v>
      </c>
      <c r="H62" s="1206">
        <v>390</v>
      </c>
    </row>
    <row r="63" spans="2:8" ht="52.5" customHeight="1" thickBot="1" x14ac:dyDescent="0.25">
      <c r="B63" s="1207"/>
      <c r="C63" s="1208" t="s">
        <v>553</v>
      </c>
      <c r="D63" s="1208"/>
      <c r="E63" s="1209"/>
      <c r="F63" s="1210">
        <v>8382</v>
      </c>
      <c r="G63" s="1210">
        <v>9559</v>
      </c>
      <c r="H63" s="1211">
        <v>10755</v>
      </c>
    </row>
    <row r="64" spans="2:8" ht="13" x14ac:dyDescent="0.2"/>
  </sheetData>
  <sheetProtection algorithmName="SHA-512" hashValue="iBnmlJt9VkaTHveUX3FEW/YjC+1Qi3LpLeX9j7Iqoxp0txhxuerk1+8SvI1wryitXU311g7XxrDTxcabbutKnw==" saltValue="M6n7yQorXeQl0jjPA0Ww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47" t="s">
        <v>15</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x14ac:dyDescent="0.2">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x14ac:dyDescent="0.2">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x14ac:dyDescent="0.2">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x14ac:dyDescent="0.2">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2">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row>
    <row r="52" spans="1:109" ht="13" x14ac:dyDescent="0.2">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x14ac:dyDescent="0.2">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64.599999999999994</v>
      </c>
      <c r="BQ53" s="41"/>
      <c r="BR53" s="41"/>
      <c r="BS53" s="41"/>
      <c r="BT53" s="41"/>
      <c r="BU53" s="41"/>
      <c r="BV53" s="41"/>
      <c r="BW53" s="41"/>
      <c r="BX53" s="41">
        <v>65.599999999999994</v>
      </c>
      <c r="BY53" s="41"/>
      <c r="BZ53" s="41"/>
      <c r="CA53" s="41"/>
      <c r="CB53" s="41"/>
      <c r="CC53" s="41"/>
      <c r="CD53" s="41"/>
      <c r="CE53" s="41"/>
      <c r="CF53" s="41">
        <v>64.8</v>
      </c>
      <c r="CG53" s="41"/>
      <c r="CH53" s="41"/>
      <c r="CI53" s="41"/>
      <c r="CJ53" s="41"/>
      <c r="CK53" s="41"/>
      <c r="CL53" s="41"/>
      <c r="CM53" s="41"/>
      <c r="CN53" s="41">
        <v>66</v>
      </c>
      <c r="CO53" s="41"/>
      <c r="CP53" s="41"/>
      <c r="CQ53" s="41"/>
      <c r="CR53" s="41"/>
      <c r="CS53" s="41"/>
      <c r="CT53" s="41"/>
      <c r="CU53" s="41"/>
      <c r="CV53" s="41">
        <v>67.5</v>
      </c>
      <c r="CW53" s="41"/>
      <c r="CX53" s="41"/>
      <c r="CY53" s="41"/>
      <c r="CZ53" s="41"/>
      <c r="DA53" s="41"/>
      <c r="DB53" s="41"/>
      <c r="DC53" s="41"/>
    </row>
    <row r="54" spans="1:109" ht="13" x14ac:dyDescent="0.2">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x14ac:dyDescent="0.2">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14.9</v>
      </c>
      <c r="BQ55" s="41"/>
      <c r="BR55" s="41"/>
      <c r="BS55" s="41"/>
      <c r="BT55" s="41"/>
      <c r="BU55" s="41"/>
      <c r="BV55" s="41"/>
      <c r="BW55" s="41"/>
      <c r="BX55" s="41">
        <v>14.5</v>
      </c>
      <c r="BY55" s="41"/>
      <c r="BZ55" s="41"/>
      <c r="CA55" s="41"/>
      <c r="CB55" s="41"/>
      <c r="CC55" s="41"/>
      <c r="CD55" s="41"/>
      <c r="CE55" s="41"/>
      <c r="CF55" s="41">
        <v>13.3</v>
      </c>
      <c r="CG55" s="41"/>
      <c r="CH55" s="41"/>
      <c r="CI55" s="41"/>
      <c r="CJ55" s="41"/>
      <c r="CK55" s="41"/>
      <c r="CL55" s="41"/>
      <c r="CM55" s="41"/>
      <c r="CN55" s="41">
        <v>5.4</v>
      </c>
      <c r="CO55" s="41"/>
      <c r="CP55" s="41"/>
      <c r="CQ55" s="41"/>
      <c r="CR55" s="41"/>
      <c r="CS55" s="41"/>
      <c r="CT55" s="41"/>
      <c r="CU55" s="41"/>
      <c r="CV55" s="41">
        <v>0</v>
      </c>
      <c r="CW55" s="41"/>
      <c r="CX55" s="41"/>
      <c r="CY55" s="41"/>
      <c r="CZ55" s="41"/>
      <c r="DA55" s="41"/>
      <c r="DB55" s="41"/>
      <c r="DC55" s="41"/>
    </row>
    <row r="56" spans="1:109" ht="13" x14ac:dyDescent="0.2">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x14ac:dyDescent="0.2">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58.5</v>
      </c>
      <c r="BQ57" s="41"/>
      <c r="BR57" s="41"/>
      <c r="BS57" s="41"/>
      <c r="BT57" s="41"/>
      <c r="BU57" s="41"/>
      <c r="BV57" s="41"/>
      <c r="BW57" s="41"/>
      <c r="BX57" s="41">
        <v>58.9</v>
      </c>
      <c r="BY57" s="41"/>
      <c r="BZ57" s="41"/>
      <c r="CA57" s="41"/>
      <c r="CB57" s="41"/>
      <c r="CC57" s="41"/>
      <c r="CD57" s="41"/>
      <c r="CE57" s="41"/>
      <c r="CF57" s="41">
        <v>61.5</v>
      </c>
      <c r="CG57" s="41"/>
      <c r="CH57" s="41"/>
      <c r="CI57" s="41"/>
      <c r="CJ57" s="41"/>
      <c r="CK57" s="41"/>
      <c r="CL57" s="41"/>
      <c r="CM57" s="41"/>
      <c r="CN57" s="41">
        <v>62.3</v>
      </c>
      <c r="CO57" s="41"/>
      <c r="CP57" s="41"/>
      <c r="CQ57" s="41"/>
      <c r="CR57" s="41"/>
      <c r="CS57" s="41"/>
      <c r="CT57" s="41"/>
      <c r="CU57" s="41"/>
      <c r="CV57" s="41">
        <v>63.5</v>
      </c>
      <c r="CW57" s="41"/>
      <c r="CX57" s="41"/>
      <c r="CY57" s="41"/>
      <c r="CZ57" s="41"/>
      <c r="DA57" s="41"/>
      <c r="DB57" s="41"/>
      <c r="DC57" s="41"/>
      <c r="DD57" s="23"/>
      <c r="DE57" s="22"/>
    </row>
    <row r="58" spans="1:109" s="18" customFormat="1" ht="13" x14ac:dyDescent="0.2">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x14ac:dyDescent="0.2">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x14ac:dyDescent="0.2">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x14ac:dyDescent="0.2">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x14ac:dyDescent="0.2">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x14ac:dyDescent="0.2">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row>
    <row r="74" spans="2:107" ht="13" x14ac:dyDescent="0.2">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x14ac:dyDescent="0.2">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4.8</v>
      </c>
      <c r="BQ75" s="41"/>
      <c r="BR75" s="41"/>
      <c r="BS75" s="41"/>
      <c r="BT75" s="41"/>
      <c r="BU75" s="41"/>
      <c r="BV75" s="41"/>
      <c r="BW75" s="41"/>
      <c r="BX75" s="41">
        <v>4</v>
      </c>
      <c r="BY75" s="41"/>
      <c r="BZ75" s="41"/>
      <c r="CA75" s="41"/>
      <c r="CB75" s="41"/>
      <c r="CC75" s="41"/>
      <c r="CD75" s="41"/>
      <c r="CE75" s="41"/>
      <c r="CF75" s="41">
        <v>2.9</v>
      </c>
      <c r="CG75" s="41"/>
      <c r="CH75" s="41"/>
      <c r="CI75" s="41"/>
      <c r="CJ75" s="41"/>
      <c r="CK75" s="41"/>
      <c r="CL75" s="41"/>
      <c r="CM75" s="41"/>
      <c r="CN75" s="41">
        <v>2.6</v>
      </c>
      <c r="CO75" s="41"/>
      <c r="CP75" s="41"/>
      <c r="CQ75" s="41"/>
      <c r="CR75" s="41"/>
      <c r="CS75" s="41"/>
      <c r="CT75" s="41"/>
      <c r="CU75" s="41"/>
      <c r="CV75" s="41">
        <v>2.8</v>
      </c>
      <c r="CW75" s="41"/>
      <c r="CX75" s="41"/>
      <c r="CY75" s="41"/>
      <c r="CZ75" s="41"/>
      <c r="DA75" s="41"/>
      <c r="DB75" s="41"/>
      <c r="DC75" s="41"/>
    </row>
    <row r="76" spans="2:107" ht="13" x14ac:dyDescent="0.2">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x14ac:dyDescent="0.2">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14.9</v>
      </c>
      <c r="BQ77" s="41"/>
      <c r="BR77" s="41"/>
      <c r="BS77" s="41"/>
      <c r="BT77" s="41"/>
      <c r="BU77" s="41"/>
      <c r="BV77" s="41"/>
      <c r="BW77" s="41"/>
      <c r="BX77" s="41">
        <v>14.5</v>
      </c>
      <c r="BY77" s="41"/>
      <c r="BZ77" s="41"/>
      <c r="CA77" s="41"/>
      <c r="CB77" s="41"/>
      <c r="CC77" s="41"/>
      <c r="CD77" s="41"/>
      <c r="CE77" s="41"/>
      <c r="CF77" s="41">
        <v>13.3</v>
      </c>
      <c r="CG77" s="41"/>
      <c r="CH77" s="41"/>
      <c r="CI77" s="41"/>
      <c r="CJ77" s="41"/>
      <c r="CK77" s="41"/>
      <c r="CL77" s="41"/>
      <c r="CM77" s="41"/>
      <c r="CN77" s="41">
        <v>5.4</v>
      </c>
      <c r="CO77" s="41"/>
      <c r="CP77" s="41"/>
      <c r="CQ77" s="41"/>
      <c r="CR77" s="41"/>
      <c r="CS77" s="41"/>
      <c r="CT77" s="41"/>
      <c r="CU77" s="41"/>
      <c r="CV77" s="41">
        <v>0</v>
      </c>
      <c r="CW77" s="41"/>
      <c r="CX77" s="41"/>
      <c r="CY77" s="41"/>
      <c r="CZ77" s="41"/>
      <c r="DA77" s="41"/>
      <c r="DB77" s="41"/>
      <c r="DC77" s="41"/>
    </row>
    <row r="78" spans="2:107" ht="13" x14ac:dyDescent="0.2">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x14ac:dyDescent="0.2">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8.5</v>
      </c>
      <c r="BQ79" s="41"/>
      <c r="BR79" s="41"/>
      <c r="BS79" s="41"/>
      <c r="BT79" s="41"/>
      <c r="BU79" s="41"/>
      <c r="BV79" s="41"/>
      <c r="BW79" s="41"/>
      <c r="BX79" s="41">
        <v>8.4</v>
      </c>
      <c r="BY79" s="41"/>
      <c r="BZ79" s="41"/>
      <c r="CA79" s="41"/>
      <c r="CB79" s="41"/>
      <c r="CC79" s="41"/>
      <c r="CD79" s="41"/>
      <c r="CE79" s="41"/>
      <c r="CF79" s="41">
        <v>8.4</v>
      </c>
      <c r="CG79" s="41"/>
      <c r="CH79" s="41"/>
      <c r="CI79" s="41"/>
      <c r="CJ79" s="41"/>
      <c r="CK79" s="41"/>
      <c r="CL79" s="41"/>
      <c r="CM79" s="41"/>
      <c r="CN79" s="41">
        <v>8.4</v>
      </c>
      <c r="CO79" s="41"/>
      <c r="CP79" s="41"/>
      <c r="CQ79" s="41"/>
      <c r="CR79" s="41"/>
      <c r="CS79" s="41"/>
      <c r="CT79" s="41"/>
      <c r="CU79" s="41"/>
      <c r="CV79" s="41">
        <v>8.6</v>
      </c>
      <c r="CW79" s="41"/>
      <c r="CX79" s="41"/>
      <c r="CY79" s="41"/>
      <c r="CZ79" s="41"/>
      <c r="DA79" s="41"/>
      <c r="DB79" s="41"/>
      <c r="DC79" s="41"/>
    </row>
    <row r="80" spans="2:107" ht="13" x14ac:dyDescent="0.2">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9ancd80fkdLw1ubOdWBQqpvP07OL8HvkxsA/pPMqDvwLlRyCvDBX2UnIQif4/YcG9HI+vAlDLUOmU6AHbwes2g==" saltValue="jEomCAFVxKt7jiM6KRiHV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90" zoomScaleNormal="9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oxlHOra/qUD9dHLknlgSohPSpRgGi/WACWsHj2KXyApmso55X2UyYr8b5WqE09hCEBSe1bqYVXg3MrmdKOnYyw==" saltValue="L4w682g0KwIRvtQmUFZw6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kIM6XRr2h8p/kUSORhfzeHFbE8xKBY5j8DlMjP+Tp1lq7G5x0v3JCFJtxwKHYTx2QtgMPri8qZTaZ8ZAE/ZPUA==" saltValue="HLYpOlt96PVhoepTFyAUD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49CF9-7EC7-4F4F-8D41-56299A60E883}">
  <sheetPr>
    <pageSetUpPr fitToPage="1"/>
  </sheetPr>
  <dimension ref="B1:EM49"/>
  <sheetViews>
    <sheetView showGridLines="0" workbookViewId="0"/>
  </sheetViews>
  <sheetFormatPr defaultColWidth="0" defaultRowHeight="11.25" customHeight="1" zeroHeight="1" x14ac:dyDescent="0.2"/>
  <cols>
    <col min="1" max="1" width="1.6328125" style="336" customWidth="1"/>
    <col min="2" max="2" width="2.36328125" style="336" customWidth="1"/>
    <col min="3" max="16" width="2.6328125" style="336" customWidth="1"/>
    <col min="17" max="17" width="2.36328125" style="336" customWidth="1"/>
    <col min="18" max="95" width="1.6328125" style="336" customWidth="1"/>
    <col min="96" max="133" width="1.6328125" style="464" customWidth="1"/>
    <col min="134" max="143" width="1.6328125" style="336" customWidth="1"/>
    <col min="144" max="16384" width="0" style="336" hidden="1"/>
  </cols>
  <sheetData>
    <row r="1" spans="2:143" ht="22.5" customHeight="1" thickBot="1" x14ac:dyDescent="0.25">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2">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2">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2">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2">
      <c r="B5" s="344" t="s">
        <v>159</v>
      </c>
      <c r="C5" s="345"/>
      <c r="D5" s="345"/>
      <c r="E5" s="345"/>
      <c r="F5" s="345"/>
      <c r="G5" s="345"/>
      <c r="H5" s="345"/>
      <c r="I5" s="345"/>
      <c r="J5" s="345"/>
      <c r="K5" s="345"/>
      <c r="L5" s="345"/>
      <c r="M5" s="345"/>
      <c r="N5" s="345"/>
      <c r="O5" s="345"/>
      <c r="P5" s="345"/>
      <c r="Q5" s="346"/>
      <c r="R5" s="347">
        <v>3306731</v>
      </c>
      <c r="S5" s="348"/>
      <c r="T5" s="348"/>
      <c r="U5" s="348"/>
      <c r="V5" s="348"/>
      <c r="W5" s="348"/>
      <c r="X5" s="348"/>
      <c r="Y5" s="349"/>
      <c r="Z5" s="350">
        <v>13.4</v>
      </c>
      <c r="AA5" s="350"/>
      <c r="AB5" s="350"/>
      <c r="AC5" s="350"/>
      <c r="AD5" s="351">
        <v>3306731</v>
      </c>
      <c r="AE5" s="351"/>
      <c r="AF5" s="351"/>
      <c r="AG5" s="351"/>
      <c r="AH5" s="351"/>
      <c r="AI5" s="351"/>
      <c r="AJ5" s="351"/>
      <c r="AK5" s="351"/>
      <c r="AL5" s="352">
        <v>34.799999999999997</v>
      </c>
      <c r="AM5" s="353"/>
      <c r="AN5" s="353"/>
      <c r="AO5" s="354"/>
      <c r="AP5" s="344" t="s">
        <v>160</v>
      </c>
      <c r="AQ5" s="345"/>
      <c r="AR5" s="345"/>
      <c r="AS5" s="345"/>
      <c r="AT5" s="345"/>
      <c r="AU5" s="345"/>
      <c r="AV5" s="345"/>
      <c r="AW5" s="345"/>
      <c r="AX5" s="345"/>
      <c r="AY5" s="345"/>
      <c r="AZ5" s="345"/>
      <c r="BA5" s="345"/>
      <c r="BB5" s="345"/>
      <c r="BC5" s="345"/>
      <c r="BD5" s="345"/>
      <c r="BE5" s="345"/>
      <c r="BF5" s="346"/>
      <c r="BG5" s="355">
        <v>3306130</v>
      </c>
      <c r="BH5" s="356"/>
      <c r="BI5" s="356"/>
      <c r="BJ5" s="356"/>
      <c r="BK5" s="356"/>
      <c r="BL5" s="356"/>
      <c r="BM5" s="356"/>
      <c r="BN5" s="357"/>
      <c r="BO5" s="358">
        <v>100</v>
      </c>
      <c r="BP5" s="358"/>
      <c r="BQ5" s="358"/>
      <c r="BR5" s="358"/>
      <c r="BS5" s="359">
        <v>240267</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2">
      <c r="B6" s="361" t="s">
        <v>164</v>
      </c>
      <c r="C6" s="362"/>
      <c r="D6" s="362"/>
      <c r="E6" s="362"/>
      <c r="F6" s="362"/>
      <c r="G6" s="362"/>
      <c r="H6" s="362"/>
      <c r="I6" s="362"/>
      <c r="J6" s="362"/>
      <c r="K6" s="362"/>
      <c r="L6" s="362"/>
      <c r="M6" s="362"/>
      <c r="N6" s="362"/>
      <c r="O6" s="362"/>
      <c r="P6" s="362"/>
      <c r="Q6" s="363"/>
      <c r="R6" s="355">
        <v>217799</v>
      </c>
      <c r="S6" s="356"/>
      <c r="T6" s="356"/>
      <c r="U6" s="356"/>
      <c r="V6" s="356"/>
      <c r="W6" s="356"/>
      <c r="X6" s="356"/>
      <c r="Y6" s="357"/>
      <c r="Z6" s="358">
        <v>0.9</v>
      </c>
      <c r="AA6" s="358"/>
      <c r="AB6" s="358"/>
      <c r="AC6" s="358"/>
      <c r="AD6" s="359">
        <v>217799</v>
      </c>
      <c r="AE6" s="359"/>
      <c r="AF6" s="359"/>
      <c r="AG6" s="359"/>
      <c r="AH6" s="359"/>
      <c r="AI6" s="359"/>
      <c r="AJ6" s="359"/>
      <c r="AK6" s="359"/>
      <c r="AL6" s="364">
        <v>2.2999999999999998</v>
      </c>
      <c r="AM6" s="365"/>
      <c r="AN6" s="365"/>
      <c r="AO6" s="366"/>
      <c r="AP6" s="361" t="s">
        <v>165</v>
      </c>
      <c r="AQ6" s="362"/>
      <c r="AR6" s="362"/>
      <c r="AS6" s="362"/>
      <c r="AT6" s="362"/>
      <c r="AU6" s="362"/>
      <c r="AV6" s="362"/>
      <c r="AW6" s="362"/>
      <c r="AX6" s="362"/>
      <c r="AY6" s="362"/>
      <c r="AZ6" s="362"/>
      <c r="BA6" s="362"/>
      <c r="BB6" s="362"/>
      <c r="BC6" s="362"/>
      <c r="BD6" s="362"/>
      <c r="BE6" s="362"/>
      <c r="BF6" s="363"/>
      <c r="BG6" s="355">
        <v>3306130</v>
      </c>
      <c r="BH6" s="356"/>
      <c r="BI6" s="356"/>
      <c r="BJ6" s="356"/>
      <c r="BK6" s="356"/>
      <c r="BL6" s="356"/>
      <c r="BM6" s="356"/>
      <c r="BN6" s="357"/>
      <c r="BO6" s="358">
        <v>100</v>
      </c>
      <c r="BP6" s="358"/>
      <c r="BQ6" s="358"/>
      <c r="BR6" s="358"/>
      <c r="BS6" s="359">
        <v>240267</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160308</v>
      </c>
      <c r="CS6" s="356"/>
      <c r="CT6" s="356"/>
      <c r="CU6" s="356"/>
      <c r="CV6" s="356"/>
      <c r="CW6" s="356"/>
      <c r="CX6" s="356"/>
      <c r="CY6" s="357"/>
      <c r="CZ6" s="352">
        <v>0.7</v>
      </c>
      <c r="DA6" s="353"/>
      <c r="DB6" s="353"/>
      <c r="DC6" s="367"/>
      <c r="DD6" s="368" t="s">
        <v>64</v>
      </c>
      <c r="DE6" s="356"/>
      <c r="DF6" s="356"/>
      <c r="DG6" s="356"/>
      <c r="DH6" s="356"/>
      <c r="DI6" s="356"/>
      <c r="DJ6" s="356"/>
      <c r="DK6" s="356"/>
      <c r="DL6" s="356"/>
      <c r="DM6" s="356"/>
      <c r="DN6" s="356"/>
      <c r="DO6" s="356"/>
      <c r="DP6" s="357"/>
      <c r="DQ6" s="368">
        <v>160308</v>
      </c>
      <c r="DR6" s="356"/>
      <c r="DS6" s="356"/>
      <c r="DT6" s="356"/>
      <c r="DU6" s="356"/>
      <c r="DV6" s="356"/>
      <c r="DW6" s="356"/>
      <c r="DX6" s="356"/>
      <c r="DY6" s="356"/>
      <c r="DZ6" s="356"/>
      <c r="EA6" s="356"/>
      <c r="EB6" s="356"/>
      <c r="EC6" s="369"/>
    </row>
    <row r="7" spans="2:143" ht="11.25" customHeight="1" x14ac:dyDescent="0.2">
      <c r="B7" s="361" t="s">
        <v>167</v>
      </c>
      <c r="C7" s="362"/>
      <c r="D7" s="362"/>
      <c r="E7" s="362"/>
      <c r="F7" s="362"/>
      <c r="G7" s="362"/>
      <c r="H7" s="362"/>
      <c r="I7" s="362"/>
      <c r="J7" s="362"/>
      <c r="K7" s="362"/>
      <c r="L7" s="362"/>
      <c r="M7" s="362"/>
      <c r="N7" s="362"/>
      <c r="O7" s="362"/>
      <c r="P7" s="362"/>
      <c r="Q7" s="363"/>
      <c r="R7" s="355">
        <v>448</v>
      </c>
      <c r="S7" s="356"/>
      <c r="T7" s="356"/>
      <c r="U7" s="356"/>
      <c r="V7" s="356"/>
      <c r="W7" s="356"/>
      <c r="X7" s="356"/>
      <c r="Y7" s="357"/>
      <c r="Z7" s="358">
        <v>0</v>
      </c>
      <c r="AA7" s="358"/>
      <c r="AB7" s="358"/>
      <c r="AC7" s="358"/>
      <c r="AD7" s="359">
        <v>448</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1126572</v>
      </c>
      <c r="BH7" s="356"/>
      <c r="BI7" s="356"/>
      <c r="BJ7" s="356"/>
      <c r="BK7" s="356"/>
      <c r="BL7" s="356"/>
      <c r="BM7" s="356"/>
      <c r="BN7" s="357"/>
      <c r="BO7" s="358">
        <v>34.1</v>
      </c>
      <c r="BP7" s="358"/>
      <c r="BQ7" s="358"/>
      <c r="BR7" s="358"/>
      <c r="BS7" s="359">
        <v>20490</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5727594</v>
      </c>
      <c r="CS7" s="356"/>
      <c r="CT7" s="356"/>
      <c r="CU7" s="356"/>
      <c r="CV7" s="356"/>
      <c r="CW7" s="356"/>
      <c r="CX7" s="356"/>
      <c r="CY7" s="357"/>
      <c r="CZ7" s="358">
        <v>24.1</v>
      </c>
      <c r="DA7" s="358"/>
      <c r="DB7" s="358"/>
      <c r="DC7" s="358"/>
      <c r="DD7" s="368">
        <v>19380</v>
      </c>
      <c r="DE7" s="356"/>
      <c r="DF7" s="356"/>
      <c r="DG7" s="356"/>
      <c r="DH7" s="356"/>
      <c r="DI7" s="356"/>
      <c r="DJ7" s="356"/>
      <c r="DK7" s="356"/>
      <c r="DL7" s="356"/>
      <c r="DM7" s="356"/>
      <c r="DN7" s="356"/>
      <c r="DO7" s="356"/>
      <c r="DP7" s="357"/>
      <c r="DQ7" s="368">
        <v>5574035</v>
      </c>
      <c r="DR7" s="356"/>
      <c r="DS7" s="356"/>
      <c r="DT7" s="356"/>
      <c r="DU7" s="356"/>
      <c r="DV7" s="356"/>
      <c r="DW7" s="356"/>
      <c r="DX7" s="356"/>
      <c r="DY7" s="356"/>
      <c r="DZ7" s="356"/>
      <c r="EA7" s="356"/>
      <c r="EB7" s="356"/>
      <c r="EC7" s="369"/>
    </row>
    <row r="8" spans="2:143" ht="11.25" customHeight="1" x14ac:dyDescent="0.2">
      <c r="B8" s="361" t="s">
        <v>170</v>
      </c>
      <c r="C8" s="362"/>
      <c r="D8" s="362"/>
      <c r="E8" s="362"/>
      <c r="F8" s="362"/>
      <c r="G8" s="362"/>
      <c r="H8" s="362"/>
      <c r="I8" s="362"/>
      <c r="J8" s="362"/>
      <c r="K8" s="362"/>
      <c r="L8" s="362"/>
      <c r="M8" s="362"/>
      <c r="N8" s="362"/>
      <c r="O8" s="362"/>
      <c r="P8" s="362"/>
      <c r="Q8" s="363"/>
      <c r="R8" s="355">
        <v>9627</v>
      </c>
      <c r="S8" s="356"/>
      <c r="T8" s="356"/>
      <c r="U8" s="356"/>
      <c r="V8" s="356"/>
      <c r="W8" s="356"/>
      <c r="X8" s="356"/>
      <c r="Y8" s="357"/>
      <c r="Z8" s="358">
        <v>0</v>
      </c>
      <c r="AA8" s="358"/>
      <c r="AB8" s="358"/>
      <c r="AC8" s="358"/>
      <c r="AD8" s="359">
        <v>9627</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47658</v>
      </c>
      <c r="BH8" s="356"/>
      <c r="BI8" s="356"/>
      <c r="BJ8" s="356"/>
      <c r="BK8" s="356"/>
      <c r="BL8" s="356"/>
      <c r="BM8" s="356"/>
      <c r="BN8" s="357"/>
      <c r="BO8" s="358">
        <v>1.4</v>
      </c>
      <c r="BP8" s="358"/>
      <c r="BQ8" s="358"/>
      <c r="BR8" s="358"/>
      <c r="BS8" s="359" t="s">
        <v>64</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7319002</v>
      </c>
      <c r="CS8" s="356"/>
      <c r="CT8" s="356"/>
      <c r="CU8" s="356"/>
      <c r="CV8" s="356"/>
      <c r="CW8" s="356"/>
      <c r="CX8" s="356"/>
      <c r="CY8" s="357"/>
      <c r="CZ8" s="358">
        <v>30.8</v>
      </c>
      <c r="DA8" s="358"/>
      <c r="DB8" s="358"/>
      <c r="DC8" s="358"/>
      <c r="DD8" s="368">
        <v>31774</v>
      </c>
      <c r="DE8" s="356"/>
      <c r="DF8" s="356"/>
      <c r="DG8" s="356"/>
      <c r="DH8" s="356"/>
      <c r="DI8" s="356"/>
      <c r="DJ8" s="356"/>
      <c r="DK8" s="356"/>
      <c r="DL8" s="356"/>
      <c r="DM8" s="356"/>
      <c r="DN8" s="356"/>
      <c r="DO8" s="356"/>
      <c r="DP8" s="357"/>
      <c r="DQ8" s="368">
        <v>3974335</v>
      </c>
      <c r="DR8" s="356"/>
      <c r="DS8" s="356"/>
      <c r="DT8" s="356"/>
      <c r="DU8" s="356"/>
      <c r="DV8" s="356"/>
      <c r="DW8" s="356"/>
      <c r="DX8" s="356"/>
      <c r="DY8" s="356"/>
      <c r="DZ8" s="356"/>
      <c r="EA8" s="356"/>
      <c r="EB8" s="356"/>
      <c r="EC8" s="369"/>
    </row>
    <row r="9" spans="2:143" ht="11.25" customHeight="1" x14ac:dyDescent="0.2">
      <c r="B9" s="361" t="s">
        <v>173</v>
      </c>
      <c r="C9" s="362"/>
      <c r="D9" s="362"/>
      <c r="E9" s="362"/>
      <c r="F9" s="362"/>
      <c r="G9" s="362"/>
      <c r="H9" s="362"/>
      <c r="I9" s="362"/>
      <c r="J9" s="362"/>
      <c r="K9" s="362"/>
      <c r="L9" s="362"/>
      <c r="M9" s="362"/>
      <c r="N9" s="362"/>
      <c r="O9" s="362"/>
      <c r="P9" s="362"/>
      <c r="Q9" s="363"/>
      <c r="R9" s="355">
        <v>10510</v>
      </c>
      <c r="S9" s="356"/>
      <c r="T9" s="356"/>
      <c r="U9" s="356"/>
      <c r="V9" s="356"/>
      <c r="W9" s="356"/>
      <c r="X9" s="356"/>
      <c r="Y9" s="357"/>
      <c r="Z9" s="358">
        <v>0</v>
      </c>
      <c r="AA9" s="358"/>
      <c r="AB9" s="358"/>
      <c r="AC9" s="358"/>
      <c r="AD9" s="359">
        <v>10510</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949712</v>
      </c>
      <c r="BH9" s="356"/>
      <c r="BI9" s="356"/>
      <c r="BJ9" s="356"/>
      <c r="BK9" s="356"/>
      <c r="BL9" s="356"/>
      <c r="BM9" s="356"/>
      <c r="BN9" s="357"/>
      <c r="BO9" s="358">
        <v>28.7</v>
      </c>
      <c r="BP9" s="358"/>
      <c r="BQ9" s="358"/>
      <c r="BR9" s="358"/>
      <c r="BS9" s="359" t="s">
        <v>64</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1947452</v>
      </c>
      <c r="CS9" s="356"/>
      <c r="CT9" s="356"/>
      <c r="CU9" s="356"/>
      <c r="CV9" s="356"/>
      <c r="CW9" s="356"/>
      <c r="CX9" s="356"/>
      <c r="CY9" s="357"/>
      <c r="CZ9" s="358">
        <v>8.1999999999999993</v>
      </c>
      <c r="DA9" s="358"/>
      <c r="DB9" s="358"/>
      <c r="DC9" s="358"/>
      <c r="DD9" s="368">
        <v>51356</v>
      </c>
      <c r="DE9" s="356"/>
      <c r="DF9" s="356"/>
      <c r="DG9" s="356"/>
      <c r="DH9" s="356"/>
      <c r="DI9" s="356"/>
      <c r="DJ9" s="356"/>
      <c r="DK9" s="356"/>
      <c r="DL9" s="356"/>
      <c r="DM9" s="356"/>
      <c r="DN9" s="356"/>
      <c r="DO9" s="356"/>
      <c r="DP9" s="357"/>
      <c r="DQ9" s="368">
        <v>1481386</v>
      </c>
      <c r="DR9" s="356"/>
      <c r="DS9" s="356"/>
      <c r="DT9" s="356"/>
      <c r="DU9" s="356"/>
      <c r="DV9" s="356"/>
      <c r="DW9" s="356"/>
      <c r="DX9" s="356"/>
      <c r="DY9" s="356"/>
      <c r="DZ9" s="356"/>
      <c r="EA9" s="356"/>
      <c r="EB9" s="356"/>
      <c r="EC9" s="369"/>
    </row>
    <row r="10" spans="2:143" ht="11.25" customHeight="1" x14ac:dyDescent="0.2">
      <c r="B10" s="361" t="s">
        <v>176</v>
      </c>
      <c r="C10" s="362"/>
      <c r="D10" s="362"/>
      <c r="E10" s="362"/>
      <c r="F10" s="362"/>
      <c r="G10" s="362"/>
      <c r="H10" s="362"/>
      <c r="I10" s="362"/>
      <c r="J10" s="362"/>
      <c r="K10" s="362"/>
      <c r="L10" s="362"/>
      <c r="M10" s="362"/>
      <c r="N10" s="362"/>
      <c r="O10" s="362"/>
      <c r="P10" s="362"/>
      <c r="Q10" s="363"/>
      <c r="R10" s="355" t="s">
        <v>64</v>
      </c>
      <c r="S10" s="356"/>
      <c r="T10" s="356"/>
      <c r="U10" s="356"/>
      <c r="V10" s="356"/>
      <c r="W10" s="356"/>
      <c r="X10" s="356"/>
      <c r="Y10" s="357"/>
      <c r="Z10" s="358" t="s">
        <v>64</v>
      </c>
      <c r="AA10" s="358"/>
      <c r="AB10" s="358"/>
      <c r="AC10" s="358"/>
      <c r="AD10" s="359" t="s">
        <v>64</v>
      </c>
      <c r="AE10" s="359"/>
      <c r="AF10" s="359"/>
      <c r="AG10" s="359"/>
      <c r="AH10" s="359"/>
      <c r="AI10" s="359"/>
      <c r="AJ10" s="359"/>
      <c r="AK10" s="359"/>
      <c r="AL10" s="364" t="s">
        <v>64</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57196</v>
      </c>
      <c r="BH10" s="356"/>
      <c r="BI10" s="356"/>
      <c r="BJ10" s="356"/>
      <c r="BK10" s="356"/>
      <c r="BL10" s="356"/>
      <c r="BM10" s="356"/>
      <c r="BN10" s="357"/>
      <c r="BO10" s="358">
        <v>1.7</v>
      </c>
      <c r="BP10" s="358"/>
      <c r="BQ10" s="358"/>
      <c r="BR10" s="358"/>
      <c r="BS10" s="359" t="s">
        <v>64</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23865</v>
      </c>
      <c r="CS10" s="356"/>
      <c r="CT10" s="356"/>
      <c r="CU10" s="356"/>
      <c r="CV10" s="356"/>
      <c r="CW10" s="356"/>
      <c r="CX10" s="356"/>
      <c r="CY10" s="357"/>
      <c r="CZ10" s="358">
        <v>0.1</v>
      </c>
      <c r="DA10" s="358"/>
      <c r="DB10" s="358"/>
      <c r="DC10" s="358"/>
      <c r="DD10" s="368" t="s">
        <v>64</v>
      </c>
      <c r="DE10" s="356"/>
      <c r="DF10" s="356"/>
      <c r="DG10" s="356"/>
      <c r="DH10" s="356"/>
      <c r="DI10" s="356"/>
      <c r="DJ10" s="356"/>
      <c r="DK10" s="356"/>
      <c r="DL10" s="356"/>
      <c r="DM10" s="356"/>
      <c r="DN10" s="356"/>
      <c r="DO10" s="356"/>
      <c r="DP10" s="357"/>
      <c r="DQ10" s="368">
        <v>23654</v>
      </c>
      <c r="DR10" s="356"/>
      <c r="DS10" s="356"/>
      <c r="DT10" s="356"/>
      <c r="DU10" s="356"/>
      <c r="DV10" s="356"/>
      <c r="DW10" s="356"/>
      <c r="DX10" s="356"/>
      <c r="DY10" s="356"/>
      <c r="DZ10" s="356"/>
      <c r="EA10" s="356"/>
      <c r="EB10" s="356"/>
      <c r="EC10" s="369"/>
    </row>
    <row r="11" spans="2:143" ht="11.25" customHeight="1" x14ac:dyDescent="0.2">
      <c r="B11" s="361" t="s">
        <v>179</v>
      </c>
      <c r="C11" s="362"/>
      <c r="D11" s="362"/>
      <c r="E11" s="362"/>
      <c r="F11" s="362"/>
      <c r="G11" s="362"/>
      <c r="H11" s="362"/>
      <c r="I11" s="362"/>
      <c r="J11" s="362"/>
      <c r="K11" s="362"/>
      <c r="L11" s="362"/>
      <c r="M11" s="362"/>
      <c r="N11" s="362"/>
      <c r="O11" s="362"/>
      <c r="P11" s="362"/>
      <c r="Q11" s="363"/>
      <c r="R11" s="355">
        <v>711893</v>
      </c>
      <c r="S11" s="356"/>
      <c r="T11" s="356"/>
      <c r="U11" s="356"/>
      <c r="V11" s="356"/>
      <c r="W11" s="356"/>
      <c r="X11" s="356"/>
      <c r="Y11" s="357"/>
      <c r="Z11" s="364">
        <v>2.9</v>
      </c>
      <c r="AA11" s="365"/>
      <c r="AB11" s="365"/>
      <c r="AC11" s="370"/>
      <c r="AD11" s="368">
        <v>711893</v>
      </c>
      <c r="AE11" s="356"/>
      <c r="AF11" s="356"/>
      <c r="AG11" s="356"/>
      <c r="AH11" s="356"/>
      <c r="AI11" s="356"/>
      <c r="AJ11" s="356"/>
      <c r="AK11" s="357"/>
      <c r="AL11" s="364">
        <v>7.5</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72006</v>
      </c>
      <c r="BH11" s="356"/>
      <c r="BI11" s="356"/>
      <c r="BJ11" s="356"/>
      <c r="BK11" s="356"/>
      <c r="BL11" s="356"/>
      <c r="BM11" s="356"/>
      <c r="BN11" s="357"/>
      <c r="BO11" s="358">
        <v>2.2000000000000002</v>
      </c>
      <c r="BP11" s="358"/>
      <c r="BQ11" s="358"/>
      <c r="BR11" s="358"/>
      <c r="BS11" s="359">
        <v>20490</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2315175</v>
      </c>
      <c r="CS11" s="356"/>
      <c r="CT11" s="356"/>
      <c r="CU11" s="356"/>
      <c r="CV11" s="356"/>
      <c r="CW11" s="356"/>
      <c r="CX11" s="356"/>
      <c r="CY11" s="357"/>
      <c r="CZ11" s="358">
        <v>9.8000000000000007</v>
      </c>
      <c r="DA11" s="358"/>
      <c r="DB11" s="358"/>
      <c r="DC11" s="358"/>
      <c r="DD11" s="368">
        <v>1153748</v>
      </c>
      <c r="DE11" s="356"/>
      <c r="DF11" s="356"/>
      <c r="DG11" s="356"/>
      <c r="DH11" s="356"/>
      <c r="DI11" s="356"/>
      <c r="DJ11" s="356"/>
      <c r="DK11" s="356"/>
      <c r="DL11" s="356"/>
      <c r="DM11" s="356"/>
      <c r="DN11" s="356"/>
      <c r="DO11" s="356"/>
      <c r="DP11" s="357"/>
      <c r="DQ11" s="368">
        <v>707705</v>
      </c>
      <c r="DR11" s="356"/>
      <c r="DS11" s="356"/>
      <c r="DT11" s="356"/>
      <c r="DU11" s="356"/>
      <c r="DV11" s="356"/>
      <c r="DW11" s="356"/>
      <c r="DX11" s="356"/>
      <c r="DY11" s="356"/>
      <c r="DZ11" s="356"/>
      <c r="EA11" s="356"/>
      <c r="EB11" s="356"/>
      <c r="EC11" s="369"/>
    </row>
    <row r="12" spans="2:143" ht="11.25" customHeight="1" x14ac:dyDescent="0.2">
      <c r="B12" s="361" t="s">
        <v>182</v>
      </c>
      <c r="C12" s="362"/>
      <c r="D12" s="362"/>
      <c r="E12" s="362"/>
      <c r="F12" s="362"/>
      <c r="G12" s="362"/>
      <c r="H12" s="362"/>
      <c r="I12" s="362"/>
      <c r="J12" s="362"/>
      <c r="K12" s="362"/>
      <c r="L12" s="362"/>
      <c r="M12" s="362"/>
      <c r="N12" s="362"/>
      <c r="O12" s="362"/>
      <c r="P12" s="362"/>
      <c r="Q12" s="363"/>
      <c r="R12" s="355" t="s">
        <v>64</v>
      </c>
      <c r="S12" s="356"/>
      <c r="T12" s="356"/>
      <c r="U12" s="356"/>
      <c r="V12" s="356"/>
      <c r="W12" s="356"/>
      <c r="X12" s="356"/>
      <c r="Y12" s="357"/>
      <c r="Z12" s="358" t="s">
        <v>64</v>
      </c>
      <c r="AA12" s="358"/>
      <c r="AB12" s="358"/>
      <c r="AC12" s="358"/>
      <c r="AD12" s="359" t="s">
        <v>64</v>
      </c>
      <c r="AE12" s="359"/>
      <c r="AF12" s="359"/>
      <c r="AG12" s="359"/>
      <c r="AH12" s="359"/>
      <c r="AI12" s="359"/>
      <c r="AJ12" s="359"/>
      <c r="AK12" s="359"/>
      <c r="AL12" s="364" t="s">
        <v>64</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1811660</v>
      </c>
      <c r="BH12" s="356"/>
      <c r="BI12" s="356"/>
      <c r="BJ12" s="356"/>
      <c r="BK12" s="356"/>
      <c r="BL12" s="356"/>
      <c r="BM12" s="356"/>
      <c r="BN12" s="357"/>
      <c r="BO12" s="358">
        <v>54.8</v>
      </c>
      <c r="BP12" s="358"/>
      <c r="BQ12" s="358"/>
      <c r="BR12" s="358"/>
      <c r="BS12" s="359">
        <v>219777</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835825</v>
      </c>
      <c r="CS12" s="356"/>
      <c r="CT12" s="356"/>
      <c r="CU12" s="356"/>
      <c r="CV12" s="356"/>
      <c r="CW12" s="356"/>
      <c r="CX12" s="356"/>
      <c r="CY12" s="357"/>
      <c r="CZ12" s="358">
        <v>3.5</v>
      </c>
      <c r="DA12" s="358"/>
      <c r="DB12" s="358"/>
      <c r="DC12" s="358"/>
      <c r="DD12" s="368">
        <v>42096</v>
      </c>
      <c r="DE12" s="356"/>
      <c r="DF12" s="356"/>
      <c r="DG12" s="356"/>
      <c r="DH12" s="356"/>
      <c r="DI12" s="356"/>
      <c r="DJ12" s="356"/>
      <c r="DK12" s="356"/>
      <c r="DL12" s="356"/>
      <c r="DM12" s="356"/>
      <c r="DN12" s="356"/>
      <c r="DO12" s="356"/>
      <c r="DP12" s="357"/>
      <c r="DQ12" s="368">
        <v>540737</v>
      </c>
      <c r="DR12" s="356"/>
      <c r="DS12" s="356"/>
      <c r="DT12" s="356"/>
      <c r="DU12" s="356"/>
      <c r="DV12" s="356"/>
      <c r="DW12" s="356"/>
      <c r="DX12" s="356"/>
      <c r="DY12" s="356"/>
      <c r="DZ12" s="356"/>
      <c r="EA12" s="356"/>
      <c r="EB12" s="356"/>
      <c r="EC12" s="369"/>
    </row>
    <row r="13" spans="2:143" ht="11.25" customHeight="1" x14ac:dyDescent="0.2">
      <c r="B13" s="361" t="s">
        <v>185</v>
      </c>
      <c r="C13" s="362"/>
      <c r="D13" s="362"/>
      <c r="E13" s="362"/>
      <c r="F13" s="362"/>
      <c r="G13" s="362"/>
      <c r="H13" s="362"/>
      <c r="I13" s="362"/>
      <c r="J13" s="362"/>
      <c r="K13" s="362"/>
      <c r="L13" s="362"/>
      <c r="M13" s="362"/>
      <c r="N13" s="362"/>
      <c r="O13" s="362"/>
      <c r="P13" s="362"/>
      <c r="Q13" s="363"/>
      <c r="R13" s="355" t="s">
        <v>64</v>
      </c>
      <c r="S13" s="356"/>
      <c r="T13" s="356"/>
      <c r="U13" s="356"/>
      <c r="V13" s="356"/>
      <c r="W13" s="356"/>
      <c r="X13" s="356"/>
      <c r="Y13" s="357"/>
      <c r="Z13" s="358" t="s">
        <v>64</v>
      </c>
      <c r="AA13" s="358"/>
      <c r="AB13" s="358"/>
      <c r="AC13" s="358"/>
      <c r="AD13" s="359" t="s">
        <v>64</v>
      </c>
      <c r="AE13" s="359"/>
      <c r="AF13" s="359"/>
      <c r="AG13" s="359"/>
      <c r="AH13" s="359"/>
      <c r="AI13" s="359"/>
      <c r="AJ13" s="359"/>
      <c r="AK13" s="359"/>
      <c r="AL13" s="364" t="s">
        <v>64</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1763560</v>
      </c>
      <c r="BH13" s="356"/>
      <c r="BI13" s="356"/>
      <c r="BJ13" s="356"/>
      <c r="BK13" s="356"/>
      <c r="BL13" s="356"/>
      <c r="BM13" s="356"/>
      <c r="BN13" s="357"/>
      <c r="BO13" s="358">
        <v>53.3</v>
      </c>
      <c r="BP13" s="358"/>
      <c r="BQ13" s="358"/>
      <c r="BR13" s="358"/>
      <c r="BS13" s="359">
        <v>219777</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1567710</v>
      </c>
      <c r="CS13" s="356"/>
      <c r="CT13" s="356"/>
      <c r="CU13" s="356"/>
      <c r="CV13" s="356"/>
      <c r="CW13" s="356"/>
      <c r="CX13" s="356"/>
      <c r="CY13" s="357"/>
      <c r="CZ13" s="358">
        <v>6.6</v>
      </c>
      <c r="DA13" s="358"/>
      <c r="DB13" s="358"/>
      <c r="DC13" s="358"/>
      <c r="DD13" s="368">
        <v>532737</v>
      </c>
      <c r="DE13" s="356"/>
      <c r="DF13" s="356"/>
      <c r="DG13" s="356"/>
      <c r="DH13" s="356"/>
      <c r="DI13" s="356"/>
      <c r="DJ13" s="356"/>
      <c r="DK13" s="356"/>
      <c r="DL13" s="356"/>
      <c r="DM13" s="356"/>
      <c r="DN13" s="356"/>
      <c r="DO13" s="356"/>
      <c r="DP13" s="357"/>
      <c r="DQ13" s="368">
        <v>1238777</v>
      </c>
      <c r="DR13" s="356"/>
      <c r="DS13" s="356"/>
      <c r="DT13" s="356"/>
      <c r="DU13" s="356"/>
      <c r="DV13" s="356"/>
      <c r="DW13" s="356"/>
      <c r="DX13" s="356"/>
      <c r="DY13" s="356"/>
      <c r="DZ13" s="356"/>
      <c r="EA13" s="356"/>
      <c r="EB13" s="356"/>
      <c r="EC13" s="369"/>
    </row>
    <row r="14" spans="2:143" ht="11.25" customHeight="1" x14ac:dyDescent="0.2">
      <c r="B14" s="361" t="s">
        <v>188</v>
      </c>
      <c r="C14" s="362"/>
      <c r="D14" s="362"/>
      <c r="E14" s="362"/>
      <c r="F14" s="362"/>
      <c r="G14" s="362"/>
      <c r="H14" s="362"/>
      <c r="I14" s="362"/>
      <c r="J14" s="362"/>
      <c r="K14" s="362"/>
      <c r="L14" s="362"/>
      <c r="M14" s="362"/>
      <c r="N14" s="362"/>
      <c r="O14" s="362"/>
      <c r="P14" s="362"/>
      <c r="Q14" s="363"/>
      <c r="R14" s="355">
        <v>820</v>
      </c>
      <c r="S14" s="356"/>
      <c r="T14" s="356"/>
      <c r="U14" s="356"/>
      <c r="V14" s="356"/>
      <c r="W14" s="356"/>
      <c r="X14" s="356"/>
      <c r="Y14" s="357"/>
      <c r="Z14" s="358">
        <v>0</v>
      </c>
      <c r="AA14" s="358"/>
      <c r="AB14" s="358"/>
      <c r="AC14" s="358"/>
      <c r="AD14" s="359">
        <v>820</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141486</v>
      </c>
      <c r="BH14" s="356"/>
      <c r="BI14" s="356"/>
      <c r="BJ14" s="356"/>
      <c r="BK14" s="356"/>
      <c r="BL14" s="356"/>
      <c r="BM14" s="356"/>
      <c r="BN14" s="357"/>
      <c r="BO14" s="358">
        <v>4.3</v>
      </c>
      <c r="BP14" s="358"/>
      <c r="BQ14" s="358"/>
      <c r="BR14" s="358"/>
      <c r="BS14" s="359" t="s">
        <v>64</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581302</v>
      </c>
      <c r="CS14" s="356"/>
      <c r="CT14" s="356"/>
      <c r="CU14" s="356"/>
      <c r="CV14" s="356"/>
      <c r="CW14" s="356"/>
      <c r="CX14" s="356"/>
      <c r="CY14" s="357"/>
      <c r="CZ14" s="358">
        <v>2.4</v>
      </c>
      <c r="DA14" s="358"/>
      <c r="DB14" s="358"/>
      <c r="DC14" s="358"/>
      <c r="DD14" s="368">
        <v>82500</v>
      </c>
      <c r="DE14" s="356"/>
      <c r="DF14" s="356"/>
      <c r="DG14" s="356"/>
      <c r="DH14" s="356"/>
      <c r="DI14" s="356"/>
      <c r="DJ14" s="356"/>
      <c r="DK14" s="356"/>
      <c r="DL14" s="356"/>
      <c r="DM14" s="356"/>
      <c r="DN14" s="356"/>
      <c r="DO14" s="356"/>
      <c r="DP14" s="357"/>
      <c r="DQ14" s="368">
        <v>553168</v>
      </c>
      <c r="DR14" s="356"/>
      <c r="DS14" s="356"/>
      <c r="DT14" s="356"/>
      <c r="DU14" s="356"/>
      <c r="DV14" s="356"/>
      <c r="DW14" s="356"/>
      <c r="DX14" s="356"/>
      <c r="DY14" s="356"/>
      <c r="DZ14" s="356"/>
      <c r="EA14" s="356"/>
      <c r="EB14" s="356"/>
      <c r="EC14" s="369"/>
    </row>
    <row r="15" spans="2:143" ht="11.25" customHeight="1" x14ac:dyDescent="0.2">
      <c r="B15" s="361" t="s">
        <v>191</v>
      </c>
      <c r="C15" s="362"/>
      <c r="D15" s="362"/>
      <c r="E15" s="362"/>
      <c r="F15" s="362"/>
      <c r="G15" s="362"/>
      <c r="H15" s="362"/>
      <c r="I15" s="362"/>
      <c r="J15" s="362"/>
      <c r="K15" s="362"/>
      <c r="L15" s="362"/>
      <c r="M15" s="362"/>
      <c r="N15" s="362"/>
      <c r="O15" s="362"/>
      <c r="P15" s="362"/>
      <c r="Q15" s="363"/>
      <c r="R15" s="355" t="s">
        <v>64</v>
      </c>
      <c r="S15" s="356"/>
      <c r="T15" s="356"/>
      <c r="U15" s="356"/>
      <c r="V15" s="356"/>
      <c r="W15" s="356"/>
      <c r="X15" s="356"/>
      <c r="Y15" s="357"/>
      <c r="Z15" s="358" t="s">
        <v>64</v>
      </c>
      <c r="AA15" s="358"/>
      <c r="AB15" s="358"/>
      <c r="AC15" s="358"/>
      <c r="AD15" s="359" t="s">
        <v>64</v>
      </c>
      <c r="AE15" s="359"/>
      <c r="AF15" s="359"/>
      <c r="AG15" s="359"/>
      <c r="AH15" s="359"/>
      <c r="AI15" s="359"/>
      <c r="AJ15" s="359"/>
      <c r="AK15" s="359"/>
      <c r="AL15" s="364" t="s">
        <v>64</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226412</v>
      </c>
      <c r="BH15" s="356"/>
      <c r="BI15" s="356"/>
      <c r="BJ15" s="356"/>
      <c r="BK15" s="356"/>
      <c r="BL15" s="356"/>
      <c r="BM15" s="356"/>
      <c r="BN15" s="357"/>
      <c r="BO15" s="358">
        <v>6.8</v>
      </c>
      <c r="BP15" s="358"/>
      <c r="BQ15" s="358"/>
      <c r="BR15" s="358"/>
      <c r="BS15" s="359" t="s">
        <v>64</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1901957</v>
      </c>
      <c r="CS15" s="356"/>
      <c r="CT15" s="356"/>
      <c r="CU15" s="356"/>
      <c r="CV15" s="356"/>
      <c r="CW15" s="356"/>
      <c r="CX15" s="356"/>
      <c r="CY15" s="357"/>
      <c r="CZ15" s="358">
        <v>8</v>
      </c>
      <c r="DA15" s="358"/>
      <c r="DB15" s="358"/>
      <c r="DC15" s="358"/>
      <c r="DD15" s="368">
        <v>393936</v>
      </c>
      <c r="DE15" s="356"/>
      <c r="DF15" s="356"/>
      <c r="DG15" s="356"/>
      <c r="DH15" s="356"/>
      <c r="DI15" s="356"/>
      <c r="DJ15" s="356"/>
      <c r="DK15" s="356"/>
      <c r="DL15" s="356"/>
      <c r="DM15" s="356"/>
      <c r="DN15" s="356"/>
      <c r="DO15" s="356"/>
      <c r="DP15" s="357"/>
      <c r="DQ15" s="368">
        <v>1346194</v>
      </c>
      <c r="DR15" s="356"/>
      <c r="DS15" s="356"/>
      <c r="DT15" s="356"/>
      <c r="DU15" s="356"/>
      <c r="DV15" s="356"/>
      <c r="DW15" s="356"/>
      <c r="DX15" s="356"/>
      <c r="DY15" s="356"/>
      <c r="DZ15" s="356"/>
      <c r="EA15" s="356"/>
      <c r="EB15" s="356"/>
      <c r="EC15" s="369"/>
    </row>
    <row r="16" spans="2:143" ht="11.25" customHeight="1" x14ac:dyDescent="0.2">
      <c r="B16" s="361" t="s">
        <v>194</v>
      </c>
      <c r="C16" s="362"/>
      <c r="D16" s="362"/>
      <c r="E16" s="362"/>
      <c r="F16" s="362"/>
      <c r="G16" s="362"/>
      <c r="H16" s="362"/>
      <c r="I16" s="362"/>
      <c r="J16" s="362"/>
      <c r="K16" s="362"/>
      <c r="L16" s="362"/>
      <c r="M16" s="362"/>
      <c r="N16" s="362"/>
      <c r="O16" s="362"/>
      <c r="P16" s="362"/>
      <c r="Q16" s="363"/>
      <c r="R16" s="355">
        <v>11662</v>
      </c>
      <c r="S16" s="356"/>
      <c r="T16" s="356"/>
      <c r="U16" s="356"/>
      <c r="V16" s="356"/>
      <c r="W16" s="356"/>
      <c r="X16" s="356"/>
      <c r="Y16" s="357"/>
      <c r="Z16" s="358">
        <v>0</v>
      </c>
      <c r="AA16" s="358"/>
      <c r="AB16" s="358"/>
      <c r="AC16" s="358"/>
      <c r="AD16" s="359">
        <v>11662</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64</v>
      </c>
      <c r="BH16" s="356"/>
      <c r="BI16" s="356"/>
      <c r="BJ16" s="356"/>
      <c r="BK16" s="356"/>
      <c r="BL16" s="356"/>
      <c r="BM16" s="356"/>
      <c r="BN16" s="357"/>
      <c r="BO16" s="358" t="s">
        <v>64</v>
      </c>
      <c r="BP16" s="358"/>
      <c r="BQ16" s="358"/>
      <c r="BR16" s="358"/>
      <c r="BS16" s="359" t="s">
        <v>64</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v>417318</v>
      </c>
      <c r="CS16" s="356"/>
      <c r="CT16" s="356"/>
      <c r="CU16" s="356"/>
      <c r="CV16" s="356"/>
      <c r="CW16" s="356"/>
      <c r="CX16" s="356"/>
      <c r="CY16" s="357"/>
      <c r="CZ16" s="358">
        <v>1.8</v>
      </c>
      <c r="DA16" s="358"/>
      <c r="DB16" s="358"/>
      <c r="DC16" s="358"/>
      <c r="DD16" s="368" t="s">
        <v>64</v>
      </c>
      <c r="DE16" s="356"/>
      <c r="DF16" s="356"/>
      <c r="DG16" s="356"/>
      <c r="DH16" s="356"/>
      <c r="DI16" s="356"/>
      <c r="DJ16" s="356"/>
      <c r="DK16" s="356"/>
      <c r="DL16" s="356"/>
      <c r="DM16" s="356"/>
      <c r="DN16" s="356"/>
      <c r="DO16" s="356"/>
      <c r="DP16" s="357"/>
      <c r="DQ16" s="368">
        <v>52668</v>
      </c>
      <c r="DR16" s="356"/>
      <c r="DS16" s="356"/>
      <c r="DT16" s="356"/>
      <c r="DU16" s="356"/>
      <c r="DV16" s="356"/>
      <c r="DW16" s="356"/>
      <c r="DX16" s="356"/>
      <c r="DY16" s="356"/>
      <c r="DZ16" s="356"/>
      <c r="EA16" s="356"/>
      <c r="EB16" s="356"/>
      <c r="EC16" s="369"/>
    </row>
    <row r="17" spans="2:133" ht="11.25" customHeight="1" x14ac:dyDescent="0.2">
      <c r="B17" s="361" t="s">
        <v>197</v>
      </c>
      <c r="C17" s="362"/>
      <c r="D17" s="362"/>
      <c r="E17" s="362"/>
      <c r="F17" s="362"/>
      <c r="G17" s="362"/>
      <c r="H17" s="362"/>
      <c r="I17" s="362"/>
      <c r="J17" s="362"/>
      <c r="K17" s="362"/>
      <c r="L17" s="362"/>
      <c r="M17" s="362"/>
      <c r="N17" s="362"/>
      <c r="O17" s="362"/>
      <c r="P17" s="362"/>
      <c r="Q17" s="363"/>
      <c r="R17" s="355">
        <v>42442</v>
      </c>
      <c r="S17" s="356"/>
      <c r="T17" s="356"/>
      <c r="U17" s="356"/>
      <c r="V17" s="356"/>
      <c r="W17" s="356"/>
      <c r="X17" s="356"/>
      <c r="Y17" s="357"/>
      <c r="Z17" s="358">
        <v>0.2</v>
      </c>
      <c r="AA17" s="358"/>
      <c r="AB17" s="358"/>
      <c r="AC17" s="358"/>
      <c r="AD17" s="359">
        <v>42442</v>
      </c>
      <c r="AE17" s="359"/>
      <c r="AF17" s="359"/>
      <c r="AG17" s="359"/>
      <c r="AH17" s="359"/>
      <c r="AI17" s="359"/>
      <c r="AJ17" s="359"/>
      <c r="AK17" s="359"/>
      <c r="AL17" s="364">
        <v>0.4</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64</v>
      </c>
      <c r="BH17" s="356"/>
      <c r="BI17" s="356"/>
      <c r="BJ17" s="356"/>
      <c r="BK17" s="356"/>
      <c r="BL17" s="356"/>
      <c r="BM17" s="356"/>
      <c r="BN17" s="357"/>
      <c r="BO17" s="358" t="s">
        <v>64</v>
      </c>
      <c r="BP17" s="358"/>
      <c r="BQ17" s="358"/>
      <c r="BR17" s="358"/>
      <c r="BS17" s="359" t="s">
        <v>64</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939396</v>
      </c>
      <c r="CS17" s="356"/>
      <c r="CT17" s="356"/>
      <c r="CU17" s="356"/>
      <c r="CV17" s="356"/>
      <c r="CW17" s="356"/>
      <c r="CX17" s="356"/>
      <c r="CY17" s="357"/>
      <c r="CZ17" s="358">
        <v>4</v>
      </c>
      <c r="DA17" s="358"/>
      <c r="DB17" s="358"/>
      <c r="DC17" s="358"/>
      <c r="DD17" s="368" t="s">
        <v>64</v>
      </c>
      <c r="DE17" s="356"/>
      <c r="DF17" s="356"/>
      <c r="DG17" s="356"/>
      <c r="DH17" s="356"/>
      <c r="DI17" s="356"/>
      <c r="DJ17" s="356"/>
      <c r="DK17" s="356"/>
      <c r="DL17" s="356"/>
      <c r="DM17" s="356"/>
      <c r="DN17" s="356"/>
      <c r="DO17" s="356"/>
      <c r="DP17" s="357"/>
      <c r="DQ17" s="368">
        <v>908641</v>
      </c>
      <c r="DR17" s="356"/>
      <c r="DS17" s="356"/>
      <c r="DT17" s="356"/>
      <c r="DU17" s="356"/>
      <c r="DV17" s="356"/>
      <c r="DW17" s="356"/>
      <c r="DX17" s="356"/>
      <c r="DY17" s="356"/>
      <c r="DZ17" s="356"/>
      <c r="EA17" s="356"/>
      <c r="EB17" s="356"/>
      <c r="EC17" s="369"/>
    </row>
    <row r="18" spans="2:133" ht="11.25" customHeight="1" x14ac:dyDescent="0.2">
      <c r="B18" s="361" t="s">
        <v>200</v>
      </c>
      <c r="C18" s="362"/>
      <c r="D18" s="362"/>
      <c r="E18" s="362"/>
      <c r="F18" s="362"/>
      <c r="G18" s="362"/>
      <c r="H18" s="362"/>
      <c r="I18" s="362"/>
      <c r="J18" s="362"/>
      <c r="K18" s="362"/>
      <c r="L18" s="362"/>
      <c r="M18" s="362"/>
      <c r="N18" s="362"/>
      <c r="O18" s="362"/>
      <c r="P18" s="362"/>
      <c r="Q18" s="363"/>
      <c r="R18" s="355">
        <v>28893</v>
      </c>
      <c r="S18" s="356"/>
      <c r="T18" s="356"/>
      <c r="U18" s="356"/>
      <c r="V18" s="356"/>
      <c r="W18" s="356"/>
      <c r="X18" s="356"/>
      <c r="Y18" s="357"/>
      <c r="Z18" s="358">
        <v>0.1</v>
      </c>
      <c r="AA18" s="358"/>
      <c r="AB18" s="358"/>
      <c r="AC18" s="358"/>
      <c r="AD18" s="359">
        <v>28893</v>
      </c>
      <c r="AE18" s="359"/>
      <c r="AF18" s="359"/>
      <c r="AG18" s="359"/>
      <c r="AH18" s="359"/>
      <c r="AI18" s="359"/>
      <c r="AJ18" s="359"/>
      <c r="AK18" s="359"/>
      <c r="AL18" s="364">
        <v>0.3</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64</v>
      </c>
      <c r="BH18" s="356"/>
      <c r="BI18" s="356"/>
      <c r="BJ18" s="356"/>
      <c r="BK18" s="356"/>
      <c r="BL18" s="356"/>
      <c r="BM18" s="356"/>
      <c r="BN18" s="357"/>
      <c r="BO18" s="358" t="s">
        <v>64</v>
      </c>
      <c r="BP18" s="358"/>
      <c r="BQ18" s="358"/>
      <c r="BR18" s="358"/>
      <c r="BS18" s="359" t="s">
        <v>64</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64</v>
      </c>
      <c r="CS18" s="356"/>
      <c r="CT18" s="356"/>
      <c r="CU18" s="356"/>
      <c r="CV18" s="356"/>
      <c r="CW18" s="356"/>
      <c r="CX18" s="356"/>
      <c r="CY18" s="357"/>
      <c r="CZ18" s="358" t="s">
        <v>64</v>
      </c>
      <c r="DA18" s="358"/>
      <c r="DB18" s="358"/>
      <c r="DC18" s="358"/>
      <c r="DD18" s="368" t="s">
        <v>64</v>
      </c>
      <c r="DE18" s="356"/>
      <c r="DF18" s="356"/>
      <c r="DG18" s="356"/>
      <c r="DH18" s="356"/>
      <c r="DI18" s="356"/>
      <c r="DJ18" s="356"/>
      <c r="DK18" s="356"/>
      <c r="DL18" s="356"/>
      <c r="DM18" s="356"/>
      <c r="DN18" s="356"/>
      <c r="DO18" s="356"/>
      <c r="DP18" s="357"/>
      <c r="DQ18" s="368" t="s">
        <v>64</v>
      </c>
      <c r="DR18" s="356"/>
      <c r="DS18" s="356"/>
      <c r="DT18" s="356"/>
      <c r="DU18" s="356"/>
      <c r="DV18" s="356"/>
      <c r="DW18" s="356"/>
      <c r="DX18" s="356"/>
      <c r="DY18" s="356"/>
      <c r="DZ18" s="356"/>
      <c r="EA18" s="356"/>
      <c r="EB18" s="356"/>
      <c r="EC18" s="369"/>
    </row>
    <row r="19" spans="2:133" ht="11.25" customHeight="1" x14ac:dyDescent="0.2">
      <c r="B19" s="361" t="s">
        <v>203</v>
      </c>
      <c r="C19" s="362"/>
      <c r="D19" s="362"/>
      <c r="E19" s="362"/>
      <c r="F19" s="362"/>
      <c r="G19" s="362"/>
      <c r="H19" s="362"/>
      <c r="I19" s="362"/>
      <c r="J19" s="362"/>
      <c r="K19" s="362"/>
      <c r="L19" s="362"/>
      <c r="M19" s="362"/>
      <c r="N19" s="362"/>
      <c r="O19" s="362"/>
      <c r="P19" s="362"/>
      <c r="Q19" s="363"/>
      <c r="R19" s="355">
        <v>20680</v>
      </c>
      <c r="S19" s="356"/>
      <c r="T19" s="356"/>
      <c r="U19" s="356"/>
      <c r="V19" s="356"/>
      <c r="W19" s="356"/>
      <c r="X19" s="356"/>
      <c r="Y19" s="357"/>
      <c r="Z19" s="358">
        <v>0.1</v>
      </c>
      <c r="AA19" s="358"/>
      <c r="AB19" s="358"/>
      <c r="AC19" s="358"/>
      <c r="AD19" s="359">
        <v>20680</v>
      </c>
      <c r="AE19" s="359"/>
      <c r="AF19" s="359"/>
      <c r="AG19" s="359"/>
      <c r="AH19" s="359"/>
      <c r="AI19" s="359"/>
      <c r="AJ19" s="359"/>
      <c r="AK19" s="359"/>
      <c r="AL19" s="364">
        <v>0.2</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601</v>
      </c>
      <c r="BH19" s="356"/>
      <c r="BI19" s="356"/>
      <c r="BJ19" s="356"/>
      <c r="BK19" s="356"/>
      <c r="BL19" s="356"/>
      <c r="BM19" s="356"/>
      <c r="BN19" s="357"/>
      <c r="BO19" s="358">
        <v>0</v>
      </c>
      <c r="BP19" s="358"/>
      <c r="BQ19" s="358"/>
      <c r="BR19" s="358"/>
      <c r="BS19" s="359" t="s">
        <v>64</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64</v>
      </c>
      <c r="CS19" s="356"/>
      <c r="CT19" s="356"/>
      <c r="CU19" s="356"/>
      <c r="CV19" s="356"/>
      <c r="CW19" s="356"/>
      <c r="CX19" s="356"/>
      <c r="CY19" s="357"/>
      <c r="CZ19" s="358" t="s">
        <v>64</v>
      </c>
      <c r="DA19" s="358"/>
      <c r="DB19" s="358"/>
      <c r="DC19" s="358"/>
      <c r="DD19" s="368" t="s">
        <v>64</v>
      </c>
      <c r="DE19" s="356"/>
      <c r="DF19" s="356"/>
      <c r="DG19" s="356"/>
      <c r="DH19" s="356"/>
      <c r="DI19" s="356"/>
      <c r="DJ19" s="356"/>
      <c r="DK19" s="356"/>
      <c r="DL19" s="356"/>
      <c r="DM19" s="356"/>
      <c r="DN19" s="356"/>
      <c r="DO19" s="356"/>
      <c r="DP19" s="357"/>
      <c r="DQ19" s="368" t="s">
        <v>64</v>
      </c>
      <c r="DR19" s="356"/>
      <c r="DS19" s="356"/>
      <c r="DT19" s="356"/>
      <c r="DU19" s="356"/>
      <c r="DV19" s="356"/>
      <c r="DW19" s="356"/>
      <c r="DX19" s="356"/>
      <c r="DY19" s="356"/>
      <c r="DZ19" s="356"/>
      <c r="EA19" s="356"/>
      <c r="EB19" s="356"/>
      <c r="EC19" s="369"/>
    </row>
    <row r="20" spans="2:133" ht="11.25" customHeight="1" x14ac:dyDescent="0.2">
      <c r="B20" s="371" t="s">
        <v>206</v>
      </c>
      <c r="C20" s="372"/>
      <c r="D20" s="372"/>
      <c r="E20" s="372"/>
      <c r="F20" s="372"/>
      <c r="G20" s="372"/>
      <c r="H20" s="372"/>
      <c r="I20" s="372"/>
      <c r="J20" s="372"/>
      <c r="K20" s="372"/>
      <c r="L20" s="372"/>
      <c r="M20" s="372"/>
      <c r="N20" s="372"/>
      <c r="O20" s="372"/>
      <c r="P20" s="372"/>
      <c r="Q20" s="373"/>
      <c r="R20" s="355">
        <v>8213</v>
      </c>
      <c r="S20" s="356"/>
      <c r="T20" s="356"/>
      <c r="U20" s="356"/>
      <c r="V20" s="356"/>
      <c r="W20" s="356"/>
      <c r="X20" s="356"/>
      <c r="Y20" s="357"/>
      <c r="Z20" s="358">
        <v>0</v>
      </c>
      <c r="AA20" s="358"/>
      <c r="AB20" s="358"/>
      <c r="AC20" s="358"/>
      <c r="AD20" s="359">
        <v>8213</v>
      </c>
      <c r="AE20" s="359"/>
      <c r="AF20" s="359"/>
      <c r="AG20" s="359"/>
      <c r="AH20" s="359"/>
      <c r="AI20" s="359"/>
      <c r="AJ20" s="359"/>
      <c r="AK20" s="359"/>
      <c r="AL20" s="364">
        <v>0.1</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601</v>
      </c>
      <c r="BH20" s="356"/>
      <c r="BI20" s="356"/>
      <c r="BJ20" s="356"/>
      <c r="BK20" s="356"/>
      <c r="BL20" s="356"/>
      <c r="BM20" s="356"/>
      <c r="BN20" s="357"/>
      <c r="BO20" s="358">
        <v>0</v>
      </c>
      <c r="BP20" s="358"/>
      <c r="BQ20" s="358"/>
      <c r="BR20" s="358"/>
      <c r="BS20" s="359" t="s">
        <v>64</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23736904</v>
      </c>
      <c r="CS20" s="356"/>
      <c r="CT20" s="356"/>
      <c r="CU20" s="356"/>
      <c r="CV20" s="356"/>
      <c r="CW20" s="356"/>
      <c r="CX20" s="356"/>
      <c r="CY20" s="357"/>
      <c r="CZ20" s="358">
        <v>100</v>
      </c>
      <c r="DA20" s="358"/>
      <c r="DB20" s="358"/>
      <c r="DC20" s="358"/>
      <c r="DD20" s="368">
        <v>2307527</v>
      </c>
      <c r="DE20" s="356"/>
      <c r="DF20" s="356"/>
      <c r="DG20" s="356"/>
      <c r="DH20" s="356"/>
      <c r="DI20" s="356"/>
      <c r="DJ20" s="356"/>
      <c r="DK20" s="356"/>
      <c r="DL20" s="356"/>
      <c r="DM20" s="356"/>
      <c r="DN20" s="356"/>
      <c r="DO20" s="356"/>
      <c r="DP20" s="357"/>
      <c r="DQ20" s="368">
        <v>16561608</v>
      </c>
      <c r="DR20" s="356"/>
      <c r="DS20" s="356"/>
      <c r="DT20" s="356"/>
      <c r="DU20" s="356"/>
      <c r="DV20" s="356"/>
      <c r="DW20" s="356"/>
      <c r="DX20" s="356"/>
      <c r="DY20" s="356"/>
      <c r="DZ20" s="356"/>
      <c r="EA20" s="356"/>
      <c r="EB20" s="356"/>
      <c r="EC20" s="369"/>
    </row>
    <row r="21" spans="2:133" ht="11.25" customHeight="1" x14ac:dyDescent="0.2">
      <c r="B21" s="361" t="s">
        <v>209</v>
      </c>
      <c r="C21" s="362"/>
      <c r="D21" s="362"/>
      <c r="E21" s="362"/>
      <c r="F21" s="362"/>
      <c r="G21" s="362"/>
      <c r="H21" s="362"/>
      <c r="I21" s="362"/>
      <c r="J21" s="362"/>
      <c r="K21" s="362"/>
      <c r="L21" s="362"/>
      <c r="M21" s="362"/>
      <c r="N21" s="362"/>
      <c r="O21" s="362"/>
      <c r="P21" s="362"/>
      <c r="Q21" s="363"/>
      <c r="R21" s="355">
        <v>5994527</v>
      </c>
      <c r="S21" s="356"/>
      <c r="T21" s="356"/>
      <c r="U21" s="356"/>
      <c r="V21" s="356"/>
      <c r="W21" s="356"/>
      <c r="X21" s="356"/>
      <c r="Y21" s="357"/>
      <c r="Z21" s="358">
        <v>24.3</v>
      </c>
      <c r="AA21" s="358"/>
      <c r="AB21" s="358"/>
      <c r="AC21" s="358"/>
      <c r="AD21" s="359">
        <v>5145110</v>
      </c>
      <c r="AE21" s="359"/>
      <c r="AF21" s="359"/>
      <c r="AG21" s="359"/>
      <c r="AH21" s="359"/>
      <c r="AI21" s="359"/>
      <c r="AJ21" s="359"/>
      <c r="AK21" s="359"/>
      <c r="AL21" s="364">
        <v>54.1</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601</v>
      </c>
      <c r="BH21" s="356"/>
      <c r="BI21" s="356"/>
      <c r="BJ21" s="356"/>
      <c r="BK21" s="356"/>
      <c r="BL21" s="356"/>
      <c r="BM21" s="356"/>
      <c r="BN21" s="357"/>
      <c r="BO21" s="358">
        <v>0</v>
      </c>
      <c r="BP21" s="358"/>
      <c r="BQ21" s="358"/>
      <c r="BR21" s="358"/>
      <c r="BS21" s="359" t="s">
        <v>64</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2">
      <c r="B22" s="361" t="s">
        <v>211</v>
      </c>
      <c r="C22" s="362"/>
      <c r="D22" s="362"/>
      <c r="E22" s="362"/>
      <c r="F22" s="362"/>
      <c r="G22" s="362"/>
      <c r="H22" s="362"/>
      <c r="I22" s="362"/>
      <c r="J22" s="362"/>
      <c r="K22" s="362"/>
      <c r="L22" s="362"/>
      <c r="M22" s="362"/>
      <c r="N22" s="362"/>
      <c r="O22" s="362"/>
      <c r="P22" s="362"/>
      <c r="Q22" s="363"/>
      <c r="R22" s="355">
        <v>5145110</v>
      </c>
      <c r="S22" s="356"/>
      <c r="T22" s="356"/>
      <c r="U22" s="356"/>
      <c r="V22" s="356"/>
      <c r="W22" s="356"/>
      <c r="X22" s="356"/>
      <c r="Y22" s="357"/>
      <c r="Z22" s="358">
        <v>20.8</v>
      </c>
      <c r="AA22" s="358"/>
      <c r="AB22" s="358"/>
      <c r="AC22" s="358"/>
      <c r="AD22" s="359">
        <v>5145110</v>
      </c>
      <c r="AE22" s="359"/>
      <c r="AF22" s="359"/>
      <c r="AG22" s="359"/>
      <c r="AH22" s="359"/>
      <c r="AI22" s="359"/>
      <c r="AJ22" s="359"/>
      <c r="AK22" s="359"/>
      <c r="AL22" s="364">
        <v>54.1</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64</v>
      </c>
      <c r="BH22" s="356"/>
      <c r="BI22" s="356"/>
      <c r="BJ22" s="356"/>
      <c r="BK22" s="356"/>
      <c r="BL22" s="356"/>
      <c r="BM22" s="356"/>
      <c r="BN22" s="357"/>
      <c r="BO22" s="358" t="s">
        <v>64</v>
      </c>
      <c r="BP22" s="358"/>
      <c r="BQ22" s="358"/>
      <c r="BR22" s="358"/>
      <c r="BS22" s="359" t="s">
        <v>64</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2">
      <c r="B23" s="361" t="s">
        <v>214</v>
      </c>
      <c r="C23" s="362"/>
      <c r="D23" s="362"/>
      <c r="E23" s="362"/>
      <c r="F23" s="362"/>
      <c r="G23" s="362"/>
      <c r="H23" s="362"/>
      <c r="I23" s="362"/>
      <c r="J23" s="362"/>
      <c r="K23" s="362"/>
      <c r="L23" s="362"/>
      <c r="M23" s="362"/>
      <c r="N23" s="362"/>
      <c r="O23" s="362"/>
      <c r="P23" s="362"/>
      <c r="Q23" s="363"/>
      <c r="R23" s="355">
        <v>849417</v>
      </c>
      <c r="S23" s="356"/>
      <c r="T23" s="356"/>
      <c r="U23" s="356"/>
      <c r="V23" s="356"/>
      <c r="W23" s="356"/>
      <c r="X23" s="356"/>
      <c r="Y23" s="357"/>
      <c r="Z23" s="358">
        <v>3.4</v>
      </c>
      <c r="AA23" s="358"/>
      <c r="AB23" s="358"/>
      <c r="AC23" s="358"/>
      <c r="AD23" s="359" t="s">
        <v>64</v>
      </c>
      <c r="AE23" s="359"/>
      <c r="AF23" s="359"/>
      <c r="AG23" s="359"/>
      <c r="AH23" s="359"/>
      <c r="AI23" s="359"/>
      <c r="AJ23" s="359"/>
      <c r="AK23" s="359"/>
      <c r="AL23" s="364" t="s">
        <v>64</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64</v>
      </c>
      <c r="BH23" s="356"/>
      <c r="BI23" s="356"/>
      <c r="BJ23" s="356"/>
      <c r="BK23" s="356"/>
      <c r="BL23" s="356"/>
      <c r="BM23" s="356"/>
      <c r="BN23" s="357"/>
      <c r="BO23" s="358" t="s">
        <v>64</v>
      </c>
      <c r="BP23" s="358"/>
      <c r="BQ23" s="358"/>
      <c r="BR23" s="358"/>
      <c r="BS23" s="359" t="s">
        <v>64</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2">
      <c r="B24" s="361" t="s">
        <v>221</v>
      </c>
      <c r="C24" s="362"/>
      <c r="D24" s="362"/>
      <c r="E24" s="362"/>
      <c r="F24" s="362"/>
      <c r="G24" s="362"/>
      <c r="H24" s="362"/>
      <c r="I24" s="362"/>
      <c r="J24" s="362"/>
      <c r="K24" s="362"/>
      <c r="L24" s="362"/>
      <c r="M24" s="362"/>
      <c r="N24" s="362"/>
      <c r="O24" s="362"/>
      <c r="P24" s="362"/>
      <c r="Q24" s="363"/>
      <c r="R24" s="355" t="s">
        <v>64</v>
      </c>
      <c r="S24" s="356"/>
      <c r="T24" s="356"/>
      <c r="U24" s="356"/>
      <c r="V24" s="356"/>
      <c r="W24" s="356"/>
      <c r="X24" s="356"/>
      <c r="Y24" s="357"/>
      <c r="Z24" s="358" t="s">
        <v>64</v>
      </c>
      <c r="AA24" s="358"/>
      <c r="AB24" s="358"/>
      <c r="AC24" s="358"/>
      <c r="AD24" s="359" t="s">
        <v>64</v>
      </c>
      <c r="AE24" s="359"/>
      <c r="AF24" s="359"/>
      <c r="AG24" s="359"/>
      <c r="AH24" s="359"/>
      <c r="AI24" s="359"/>
      <c r="AJ24" s="359"/>
      <c r="AK24" s="359"/>
      <c r="AL24" s="364" t="s">
        <v>64</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64</v>
      </c>
      <c r="BH24" s="356"/>
      <c r="BI24" s="356"/>
      <c r="BJ24" s="356"/>
      <c r="BK24" s="356"/>
      <c r="BL24" s="356"/>
      <c r="BM24" s="356"/>
      <c r="BN24" s="357"/>
      <c r="BO24" s="358" t="s">
        <v>64</v>
      </c>
      <c r="BP24" s="358"/>
      <c r="BQ24" s="358"/>
      <c r="BR24" s="358"/>
      <c r="BS24" s="359" t="s">
        <v>64</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8942100</v>
      </c>
      <c r="CS24" s="348"/>
      <c r="CT24" s="348"/>
      <c r="CU24" s="348"/>
      <c r="CV24" s="348"/>
      <c r="CW24" s="348"/>
      <c r="CX24" s="348"/>
      <c r="CY24" s="349"/>
      <c r="CZ24" s="352">
        <v>37.700000000000003</v>
      </c>
      <c r="DA24" s="353"/>
      <c r="DB24" s="353"/>
      <c r="DC24" s="367"/>
      <c r="DD24" s="388">
        <v>5686970</v>
      </c>
      <c r="DE24" s="348"/>
      <c r="DF24" s="348"/>
      <c r="DG24" s="348"/>
      <c r="DH24" s="348"/>
      <c r="DI24" s="348"/>
      <c r="DJ24" s="348"/>
      <c r="DK24" s="349"/>
      <c r="DL24" s="388">
        <v>5069026</v>
      </c>
      <c r="DM24" s="348"/>
      <c r="DN24" s="348"/>
      <c r="DO24" s="348"/>
      <c r="DP24" s="348"/>
      <c r="DQ24" s="348"/>
      <c r="DR24" s="348"/>
      <c r="DS24" s="348"/>
      <c r="DT24" s="348"/>
      <c r="DU24" s="348"/>
      <c r="DV24" s="349"/>
      <c r="DW24" s="352">
        <v>53</v>
      </c>
      <c r="DX24" s="353"/>
      <c r="DY24" s="353"/>
      <c r="DZ24" s="353"/>
      <c r="EA24" s="353"/>
      <c r="EB24" s="353"/>
      <c r="EC24" s="354"/>
    </row>
    <row r="25" spans="2:133" ht="11.25" customHeight="1" x14ac:dyDescent="0.2">
      <c r="B25" s="361" t="s">
        <v>224</v>
      </c>
      <c r="C25" s="362"/>
      <c r="D25" s="362"/>
      <c r="E25" s="362"/>
      <c r="F25" s="362"/>
      <c r="G25" s="362"/>
      <c r="H25" s="362"/>
      <c r="I25" s="362"/>
      <c r="J25" s="362"/>
      <c r="K25" s="362"/>
      <c r="L25" s="362"/>
      <c r="M25" s="362"/>
      <c r="N25" s="362"/>
      <c r="O25" s="362"/>
      <c r="P25" s="362"/>
      <c r="Q25" s="363"/>
      <c r="R25" s="355">
        <v>10335352</v>
      </c>
      <c r="S25" s="356"/>
      <c r="T25" s="356"/>
      <c r="U25" s="356"/>
      <c r="V25" s="356"/>
      <c r="W25" s="356"/>
      <c r="X25" s="356"/>
      <c r="Y25" s="357"/>
      <c r="Z25" s="358">
        <v>41.9</v>
      </c>
      <c r="AA25" s="358"/>
      <c r="AB25" s="358"/>
      <c r="AC25" s="358"/>
      <c r="AD25" s="359">
        <v>9485935</v>
      </c>
      <c r="AE25" s="359"/>
      <c r="AF25" s="359"/>
      <c r="AG25" s="359"/>
      <c r="AH25" s="359"/>
      <c r="AI25" s="359"/>
      <c r="AJ25" s="359"/>
      <c r="AK25" s="359"/>
      <c r="AL25" s="364">
        <v>99.8</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64</v>
      </c>
      <c r="BH25" s="356"/>
      <c r="BI25" s="356"/>
      <c r="BJ25" s="356"/>
      <c r="BK25" s="356"/>
      <c r="BL25" s="356"/>
      <c r="BM25" s="356"/>
      <c r="BN25" s="357"/>
      <c r="BO25" s="358" t="s">
        <v>64</v>
      </c>
      <c r="BP25" s="358"/>
      <c r="BQ25" s="358"/>
      <c r="BR25" s="358"/>
      <c r="BS25" s="359" t="s">
        <v>64</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3047107</v>
      </c>
      <c r="CS25" s="389"/>
      <c r="CT25" s="389"/>
      <c r="CU25" s="389"/>
      <c r="CV25" s="389"/>
      <c r="CW25" s="389"/>
      <c r="CX25" s="389"/>
      <c r="CY25" s="390"/>
      <c r="CZ25" s="364">
        <v>12.8</v>
      </c>
      <c r="DA25" s="391"/>
      <c r="DB25" s="391"/>
      <c r="DC25" s="392"/>
      <c r="DD25" s="368">
        <v>2861227</v>
      </c>
      <c r="DE25" s="389"/>
      <c r="DF25" s="389"/>
      <c r="DG25" s="389"/>
      <c r="DH25" s="389"/>
      <c r="DI25" s="389"/>
      <c r="DJ25" s="389"/>
      <c r="DK25" s="390"/>
      <c r="DL25" s="368">
        <v>2793827</v>
      </c>
      <c r="DM25" s="389"/>
      <c r="DN25" s="389"/>
      <c r="DO25" s="389"/>
      <c r="DP25" s="389"/>
      <c r="DQ25" s="389"/>
      <c r="DR25" s="389"/>
      <c r="DS25" s="389"/>
      <c r="DT25" s="389"/>
      <c r="DU25" s="389"/>
      <c r="DV25" s="390"/>
      <c r="DW25" s="364">
        <v>29.2</v>
      </c>
      <c r="DX25" s="391"/>
      <c r="DY25" s="391"/>
      <c r="DZ25" s="391"/>
      <c r="EA25" s="391"/>
      <c r="EB25" s="391"/>
      <c r="EC25" s="393"/>
    </row>
    <row r="26" spans="2:133" ht="11.25" customHeight="1" x14ac:dyDescent="0.2">
      <c r="B26" s="361" t="s">
        <v>227</v>
      </c>
      <c r="C26" s="362"/>
      <c r="D26" s="362"/>
      <c r="E26" s="362"/>
      <c r="F26" s="362"/>
      <c r="G26" s="362"/>
      <c r="H26" s="362"/>
      <c r="I26" s="362"/>
      <c r="J26" s="362"/>
      <c r="K26" s="362"/>
      <c r="L26" s="362"/>
      <c r="M26" s="362"/>
      <c r="N26" s="362"/>
      <c r="O26" s="362"/>
      <c r="P26" s="362"/>
      <c r="Q26" s="363"/>
      <c r="R26" s="355">
        <v>3904</v>
      </c>
      <c r="S26" s="356"/>
      <c r="T26" s="356"/>
      <c r="U26" s="356"/>
      <c r="V26" s="356"/>
      <c r="W26" s="356"/>
      <c r="X26" s="356"/>
      <c r="Y26" s="357"/>
      <c r="Z26" s="358">
        <v>0</v>
      </c>
      <c r="AA26" s="358"/>
      <c r="AB26" s="358"/>
      <c r="AC26" s="358"/>
      <c r="AD26" s="359">
        <v>3904</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64</v>
      </c>
      <c r="BH26" s="356"/>
      <c r="BI26" s="356"/>
      <c r="BJ26" s="356"/>
      <c r="BK26" s="356"/>
      <c r="BL26" s="356"/>
      <c r="BM26" s="356"/>
      <c r="BN26" s="357"/>
      <c r="BO26" s="358" t="s">
        <v>64</v>
      </c>
      <c r="BP26" s="358"/>
      <c r="BQ26" s="358"/>
      <c r="BR26" s="358"/>
      <c r="BS26" s="359" t="s">
        <v>64</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1943319</v>
      </c>
      <c r="CS26" s="356"/>
      <c r="CT26" s="356"/>
      <c r="CU26" s="356"/>
      <c r="CV26" s="356"/>
      <c r="CW26" s="356"/>
      <c r="CX26" s="356"/>
      <c r="CY26" s="357"/>
      <c r="CZ26" s="364">
        <v>8.1999999999999993</v>
      </c>
      <c r="DA26" s="391"/>
      <c r="DB26" s="391"/>
      <c r="DC26" s="392"/>
      <c r="DD26" s="368">
        <v>1862051</v>
      </c>
      <c r="DE26" s="356"/>
      <c r="DF26" s="356"/>
      <c r="DG26" s="356"/>
      <c r="DH26" s="356"/>
      <c r="DI26" s="356"/>
      <c r="DJ26" s="356"/>
      <c r="DK26" s="357"/>
      <c r="DL26" s="368" t="s">
        <v>64</v>
      </c>
      <c r="DM26" s="356"/>
      <c r="DN26" s="356"/>
      <c r="DO26" s="356"/>
      <c r="DP26" s="356"/>
      <c r="DQ26" s="356"/>
      <c r="DR26" s="356"/>
      <c r="DS26" s="356"/>
      <c r="DT26" s="356"/>
      <c r="DU26" s="356"/>
      <c r="DV26" s="357"/>
      <c r="DW26" s="364" t="s">
        <v>64</v>
      </c>
      <c r="DX26" s="391"/>
      <c r="DY26" s="391"/>
      <c r="DZ26" s="391"/>
      <c r="EA26" s="391"/>
      <c r="EB26" s="391"/>
      <c r="EC26" s="393"/>
    </row>
    <row r="27" spans="2:133" ht="11.25" customHeight="1" x14ac:dyDescent="0.2">
      <c r="B27" s="361" t="s">
        <v>230</v>
      </c>
      <c r="C27" s="362"/>
      <c r="D27" s="362"/>
      <c r="E27" s="362"/>
      <c r="F27" s="362"/>
      <c r="G27" s="362"/>
      <c r="H27" s="362"/>
      <c r="I27" s="362"/>
      <c r="J27" s="362"/>
      <c r="K27" s="362"/>
      <c r="L27" s="362"/>
      <c r="M27" s="362"/>
      <c r="N27" s="362"/>
      <c r="O27" s="362"/>
      <c r="P27" s="362"/>
      <c r="Q27" s="363"/>
      <c r="R27" s="355">
        <v>106006</v>
      </c>
      <c r="S27" s="356"/>
      <c r="T27" s="356"/>
      <c r="U27" s="356"/>
      <c r="V27" s="356"/>
      <c r="W27" s="356"/>
      <c r="X27" s="356"/>
      <c r="Y27" s="357"/>
      <c r="Z27" s="358">
        <v>0.4</v>
      </c>
      <c r="AA27" s="358"/>
      <c r="AB27" s="358"/>
      <c r="AC27" s="358"/>
      <c r="AD27" s="359" t="s">
        <v>64</v>
      </c>
      <c r="AE27" s="359"/>
      <c r="AF27" s="359"/>
      <c r="AG27" s="359"/>
      <c r="AH27" s="359"/>
      <c r="AI27" s="359"/>
      <c r="AJ27" s="359"/>
      <c r="AK27" s="359"/>
      <c r="AL27" s="364" t="s">
        <v>64</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3306731</v>
      </c>
      <c r="BH27" s="356"/>
      <c r="BI27" s="356"/>
      <c r="BJ27" s="356"/>
      <c r="BK27" s="356"/>
      <c r="BL27" s="356"/>
      <c r="BM27" s="356"/>
      <c r="BN27" s="357"/>
      <c r="BO27" s="358">
        <v>100</v>
      </c>
      <c r="BP27" s="358"/>
      <c r="BQ27" s="358"/>
      <c r="BR27" s="358"/>
      <c r="BS27" s="359">
        <v>240267</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4955597</v>
      </c>
      <c r="CS27" s="389"/>
      <c r="CT27" s="389"/>
      <c r="CU27" s="389"/>
      <c r="CV27" s="389"/>
      <c r="CW27" s="389"/>
      <c r="CX27" s="389"/>
      <c r="CY27" s="390"/>
      <c r="CZ27" s="364">
        <v>20.9</v>
      </c>
      <c r="DA27" s="391"/>
      <c r="DB27" s="391"/>
      <c r="DC27" s="392"/>
      <c r="DD27" s="368">
        <v>1917102</v>
      </c>
      <c r="DE27" s="389"/>
      <c r="DF27" s="389"/>
      <c r="DG27" s="389"/>
      <c r="DH27" s="389"/>
      <c r="DI27" s="389"/>
      <c r="DJ27" s="389"/>
      <c r="DK27" s="390"/>
      <c r="DL27" s="368">
        <v>1366558</v>
      </c>
      <c r="DM27" s="389"/>
      <c r="DN27" s="389"/>
      <c r="DO27" s="389"/>
      <c r="DP27" s="389"/>
      <c r="DQ27" s="389"/>
      <c r="DR27" s="389"/>
      <c r="DS27" s="389"/>
      <c r="DT27" s="389"/>
      <c r="DU27" s="389"/>
      <c r="DV27" s="390"/>
      <c r="DW27" s="364">
        <v>14.3</v>
      </c>
      <c r="DX27" s="391"/>
      <c r="DY27" s="391"/>
      <c r="DZ27" s="391"/>
      <c r="EA27" s="391"/>
      <c r="EB27" s="391"/>
      <c r="EC27" s="393"/>
    </row>
    <row r="28" spans="2:133" ht="11.25" customHeight="1" x14ac:dyDescent="0.2">
      <c r="B28" s="361" t="s">
        <v>233</v>
      </c>
      <c r="C28" s="362"/>
      <c r="D28" s="362"/>
      <c r="E28" s="362"/>
      <c r="F28" s="362"/>
      <c r="G28" s="362"/>
      <c r="H28" s="362"/>
      <c r="I28" s="362"/>
      <c r="J28" s="362"/>
      <c r="K28" s="362"/>
      <c r="L28" s="362"/>
      <c r="M28" s="362"/>
      <c r="N28" s="362"/>
      <c r="O28" s="362"/>
      <c r="P28" s="362"/>
      <c r="Q28" s="363"/>
      <c r="R28" s="355">
        <v>183062</v>
      </c>
      <c r="S28" s="356"/>
      <c r="T28" s="356"/>
      <c r="U28" s="356"/>
      <c r="V28" s="356"/>
      <c r="W28" s="356"/>
      <c r="X28" s="356"/>
      <c r="Y28" s="357"/>
      <c r="Z28" s="358">
        <v>0.7</v>
      </c>
      <c r="AA28" s="358"/>
      <c r="AB28" s="358"/>
      <c r="AC28" s="358"/>
      <c r="AD28" s="359">
        <v>7413</v>
      </c>
      <c r="AE28" s="359"/>
      <c r="AF28" s="359"/>
      <c r="AG28" s="359"/>
      <c r="AH28" s="359"/>
      <c r="AI28" s="359"/>
      <c r="AJ28" s="359"/>
      <c r="AK28" s="359"/>
      <c r="AL28" s="364">
        <v>0.1</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939396</v>
      </c>
      <c r="CS28" s="356"/>
      <c r="CT28" s="356"/>
      <c r="CU28" s="356"/>
      <c r="CV28" s="356"/>
      <c r="CW28" s="356"/>
      <c r="CX28" s="356"/>
      <c r="CY28" s="357"/>
      <c r="CZ28" s="364">
        <v>4</v>
      </c>
      <c r="DA28" s="391"/>
      <c r="DB28" s="391"/>
      <c r="DC28" s="392"/>
      <c r="DD28" s="368">
        <v>908641</v>
      </c>
      <c r="DE28" s="356"/>
      <c r="DF28" s="356"/>
      <c r="DG28" s="356"/>
      <c r="DH28" s="356"/>
      <c r="DI28" s="356"/>
      <c r="DJ28" s="356"/>
      <c r="DK28" s="357"/>
      <c r="DL28" s="368">
        <v>908641</v>
      </c>
      <c r="DM28" s="356"/>
      <c r="DN28" s="356"/>
      <c r="DO28" s="356"/>
      <c r="DP28" s="356"/>
      <c r="DQ28" s="356"/>
      <c r="DR28" s="356"/>
      <c r="DS28" s="356"/>
      <c r="DT28" s="356"/>
      <c r="DU28" s="356"/>
      <c r="DV28" s="357"/>
      <c r="DW28" s="364">
        <v>9.5</v>
      </c>
      <c r="DX28" s="391"/>
      <c r="DY28" s="391"/>
      <c r="DZ28" s="391"/>
      <c r="EA28" s="391"/>
      <c r="EB28" s="391"/>
      <c r="EC28" s="393"/>
    </row>
    <row r="29" spans="2:133" ht="11.25" customHeight="1" x14ac:dyDescent="0.2">
      <c r="B29" s="361" t="s">
        <v>235</v>
      </c>
      <c r="C29" s="362"/>
      <c r="D29" s="362"/>
      <c r="E29" s="362"/>
      <c r="F29" s="362"/>
      <c r="G29" s="362"/>
      <c r="H29" s="362"/>
      <c r="I29" s="362"/>
      <c r="J29" s="362"/>
      <c r="K29" s="362"/>
      <c r="L29" s="362"/>
      <c r="M29" s="362"/>
      <c r="N29" s="362"/>
      <c r="O29" s="362"/>
      <c r="P29" s="362"/>
      <c r="Q29" s="363"/>
      <c r="R29" s="355">
        <v>100285</v>
      </c>
      <c r="S29" s="356"/>
      <c r="T29" s="356"/>
      <c r="U29" s="356"/>
      <c r="V29" s="356"/>
      <c r="W29" s="356"/>
      <c r="X29" s="356"/>
      <c r="Y29" s="357"/>
      <c r="Z29" s="358">
        <v>0.4</v>
      </c>
      <c r="AA29" s="358"/>
      <c r="AB29" s="358"/>
      <c r="AC29" s="358"/>
      <c r="AD29" s="359" t="s">
        <v>64</v>
      </c>
      <c r="AE29" s="359"/>
      <c r="AF29" s="359"/>
      <c r="AG29" s="359"/>
      <c r="AH29" s="359"/>
      <c r="AI29" s="359"/>
      <c r="AJ29" s="359"/>
      <c r="AK29" s="359"/>
      <c r="AL29" s="364" t="s">
        <v>64</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939396</v>
      </c>
      <c r="CS29" s="389"/>
      <c r="CT29" s="389"/>
      <c r="CU29" s="389"/>
      <c r="CV29" s="389"/>
      <c r="CW29" s="389"/>
      <c r="CX29" s="389"/>
      <c r="CY29" s="390"/>
      <c r="CZ29" s="364">
        <v>4</v>
      </c>
      <c r="DA29" s="391"/>
      <c r="DB29" s="391"/>
      <c r="DC29" s="392"/>
      <c r="DD29" s="368">
        <v>908641</v>
      </c>
      <c r="DE29" s="389"/>
      <c r="DF29" s="389"/>
      <c r="DG29" s="389"/>
      <c r="DH29" s="389"/>
      <c r="DI29" s="389"/>
      <c r="DJ29" s="389"/>
      <c r="DK29" s="390"/>
      <c r="DL29" s="368">
        <v>908641</v>
      </c>
      <c r="DM29" s="389"/>
      <c r="DN29" s="389"/>
      <c r="DO29" s="389"/>
      <c r="DP29" s="389"/>
      <c r="DQ29" s="389"/>
      <c r="DR29" s="389"/>
      <c r="DS29" s="389"/>
      <c r="DT29" s="389"/>
      <c r="DU29" s="389"/>
      <c r="DV29" s="390"/>
      <c r="DW29" s="364">
        <v>9.5</v>
      </c>
      <c r="DX29" s="391"/>
      <c r="DY29" s="391"/>
      <c r="DZ29" s="391"/>
      <c r="EA29" s="391"/>
      <c r="EB29" s="391"/>
      <c r="EC29" s="393"/>
    </row>
    <row r="30" spans="2:133" ht="11.25" customHeight="1" x14ac:dyDescent="0.2">
      <c r="B30" s="361" t="s">
        <v>238</v>
      </c>
      <c r="C30" s="362"/>
      <c r="D30" s="362"/>
      <c r="E30" s="362"/>
      <c r="F30" s="362"/>
      <c r="G30" s="362"/>
      <c r="H30" s="362"/>
      <c r="I30" s="362"/>
      <c r="J30" s="362"/>
      <c r="K30" s="362"/>
      <c r="L30" s="362"/>
      <c r="M30" s="362"/>
      <c r="N30" s="362"/>
      <c r="O30" s="362"/>
      <c r="P30" s="362"/>
      <c r="Q30" s="363"/>
      <c r="R30" s="355">
        <v>3794388</v>
      </c>
      <c r="S30" s="356"/>
      <c r="T30" s="356"/>
      <c r="U30" s="356"/>
      <c r="V30" s="356"/>
      <c r="W30" s="356"/>
      <c r="X30" s="356"/>
      <c r="Y30" s="357"/>
      <c r="Z30" s="358">
        <v>15.4</v>
      </c>
      <c r="AA30" s="358"/>
      <c r="AB30" s="358"/>
      <c r="AC30" s="358"/>
      <c r="AD30" s="359" t="s">
        <v>64</v>
      </c>
      <c r="AE30" s="359"/>
      <c r="AF30" s="359"/>
      <c r="AG30" s="359"/>
      <c r="AH30" s="359"/>
      <c r="AI30" s="359"/>
      <c r="AJ30" s="359"/>
      <c r="AK30" s="359"/>
      <c r="AL30" s="364" t="s">
        <v>64</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903443</v>
      </c>
      <c r="CS30" s="356"/>
      <c r="CT30" s="356"/>
      <c r="CU30" s="356"/>
      <c r="CV30" s="356"/>
      <c r="CW30" s="356"/>
      <c r="CX30" s="356"/>
      <c r="CY30" s="357"/>
      <c r="CZ30" s="364">
        <v>3.8</v>
      </c>
      <c r="DA30" s="391"/>
      <c r="DB30" s="391"/>
      <c r="DC30" s="392"/>
      <c r="DD30" s="368">
        <v>873775</v>
      </c>
      <c r="DE30" s="356"/>
      <c r="DF30" s="356"/>
      <c r="DG30" s="356"/>
      <c r="DH30" s="356"/>
      <c r="DI30" s="356"/>
      <c r="DJ30" s="356"/>
      <c r="DK30" s="357"/>
      <c r="DL30" s="368">
        <v>873775</v>
      </c>
      <c r="DM30" s="356"/>
      <c r="DN30" s="356"/>
      <c r="DO30" s="356"/>
      <c r="DP30" s="356"/>
      <c r="DQ30" s="356"/>
      <c r="DR30" s="356"/>
      <c r="DS30" s="356"/>
      <c r="DT30" s="356"/>
      <c r="DU30" s="356"/>
      <c r="DV30" s="357"/>
      <c r="DW30" s="364">
        <v>9.1</v>
      </c>
      <c r="DX30" s="391"/>
      <c r="DY30" s="391"/>
      <c r="DZ30" s="391"/>
      <c r="EA30" s="391"/>
      <c r="EB30" s="391"/>
      <c r="EC30" s="393"/>
    </row>
    <row r="31" spans="2:133" ht="11.25" customHeight="1" x14ac:dyDescent="0.2">
      <c r="B31" s="371" t="s">
        <v>242</v>
      </c>
      <c r="C31" s="372"/>
      <c r="D31" s="372"/>
      <c r="E31" s="372"/>
      <c r="F31" s="372"/>
      <c r="G31" s="372"/>
      <c r="H31" s="372"/>
      <c r="I31" s="372"/>
      <c r="J31" s="372"/>
      <c r="K31" s="372"/>
      <c r="L31" s="372"/>
      <c r="M31" s="372"/>
      <c r="N31" s="372"/>
      <c r="O31" s="372"/>
      <c r="P31" s="372"/>
      <c r="Q31" s="373"/>
      <c r="R31" s="355" t="s">
        <v>64</v>
      </c>
      <c r="S31" s="356"/>
      <c r="T31" s="356"/>
      <c r="U31" s="356"/>
      <c r="V31" s="356"/>
      <c r="W31" s="356"/>
      <c r="X31" s="356"/>
      <c r="Y31" s="357"/>
      <c r="Z31" s="358" t="s">
        <v>64</v>
      </c>
      <c r="AA31" s="358"/>
      <c r="AB31" s="358"/>
      <c r="AC31" s="358"/>
      <c r="AD31" s="359" t="s">
        <v>64</v>
      </c>
      <c r="AE31" s="359"/>
      <c r="AF31" s="359"/>
      <c r="AG31" s="359"/>
      <c r="AH31" s="359"/>
      <c r="AI31" s="359"/>
      <c r="AJ31" s="359"/>
      <c r="AK31" s="359"/>
      <c r="AL31" s="364" t="s">
        <v>64</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99.4</v>
      </c>
      <c r="BH31" s="405"/>
      <c r="BI31" s="405"/>
      <c r="BJ31" s="405"/>
      <c r="BK31" s="405"/>
      <c r="BL31" s="405"/>
      <c r="BM31" s="353">
        <v>98.8</v>
      </c>
      <c r="BN31" s="405"/>
      <c r="BO31" s="405"/>
      <c r="BP31" s="405"/>
      <c r="BQ31" s="406"/>
      <c r="BR31" s="404">
        <v>99.6</v>
      </c>
      <c r="BS31" s="405"/>
      <c r="BT31" s="405"/>
      <c r="BU31" s="405"/>
      <c r="BV31" s="405"/>
      <c r="BW31" s="405"/>
      <c r="BX31" s="353">
        <v>98.9</v>
      </c>
      <c r="BY31" s="405"/>
      <c r="BZ31" s="405"/>
      <c r="CA31" s="405"/>
      <c r="CB31" s="406"/>
      <c r="CD31" s="398"/>
      <c r="CE31" s="399"/>
      <c r="CF31" s="361" t="s">
        <v>245</v>
      </c>
      <c r="CG31" s="362"/>
      <c r="CH31" s="362"/>
      <c r="CI31" s="362"/>
      <c r="CJ31" s="362"/>
      <c r="CK31" s="362"/>
      <c r="CL31" s="362"/>
      <c r="CM31" s="362"/>
      <c r="CN31" s="362"/>
      <c r="CO31" s="362"/>
      <c r="CP31" s="362"/>
      <c r="CQ31" s="363"/>
      <c r="CR31" s="355">
        <v>35953</v>
      </c>
      <c r="CS31" s="389"/>
      <c r="CT31" s="389"/>
      <c r="CU31" s="389"/>
      <c r="CV31" s="389"/>
      <c r="CW31" s="389"/>
      <c r="CX31" s="389"/>
      <c r="CY31" s="390"/>
      <c r="CZ31" s="364">
        <v>0.2</v>
      </c>
      <c r="DA31" s="391"/>
      <c r="DB31" s="391"/>
      <c r="DC31" s="392"/>
      <c r="DD31" s="368">
        <v>34866</v>
      </c>
      <c r="DE31" s="389"/>
      <c r="DF31" s="389"/>
      <c r="DG31" s="389"/>
      <c r="DH31" s="389"/>
      <c r="DI31" s="389"/>
      <c r="DJ31" s="389"/>
      <c r="DK31" s="390"/>
      <c r="DL31" s="368">
        <v>34866</v>
      </c>
      <c r="DM31" s="389"/>
      <c r="DN31" s="389"/>
      <c r="DO31" s="389"/>
      <c r="DP31" s="389"/>
      <c r="DQ31" s="389"/>
      <c r="DR31" s="389"/>
      <c r="DS31" s="389"/>
      <c r="DT31" s="389"/>
      <c r="DU31" s="389"/>
      <c r="DV31" s="390"/>
      <c r="DW31" s="364">
        <v>0.4</v>
      </c>
      <c r="DX31" s="391"/>
      <c r="DY31" s="391"/>
      <c r="DZ31" s="391"/>
      <c r="EA31" s="391"/>
      <c r="EB31" s="391"/>
      <c r="EC31" s="393"/>
    </row>
    <row r="32" spans="2:133" ht="11.25" customHeight="1" x14ac:dyDescent="0.2">
      <c r="B32" s="361" t="s">
        <v>246</v>
      </c>
      <c r="C32" s="362"/>
      <c r="D32" s="362"/>
      <c r="E32" s="362"/>
      <c r="F32" s="362"/>
      <c r="G32" s="362"/>
      <c r="H32" s="362"/>
      <c r="I32" s="362"/>
      <c r="J32" s="362"/>
      <c r="K32" s="362"/>
      <c r="L32" s="362"/>
      <c r="M32" s="362"/>
      <c r="N32" s="362"/>
      <c r="O32" s="362"/>
      <c r="P32" s="362"/>
      <c r="Q32" s="363"/>
      <c r="R32" s="355">
        <v>2852968</v>
      </c>
      <c r="S32" s="356"/>
      <c r="T32" s="356"/>
      <c r="U32" s="356"/>
      <c r="V32" s="356"/>
      <c r="W32" s="356"/>
      <c r="X32" s="356"/>
      <c r="Y32" s="357"/>
      <c r="Z32" s="358">
        <v>11.6</v>
      </c>
      <c r="AA32" s="358"/>
      <c r="AB32" s="358"/>
      <c r="AC32" s="358"/>
      <c r="AD32" s="359" t="s">
        <v>64</v>
      </c>
      <c r="AE32" s="359"/>
      <c r="AF32" s="359"/>
      <c r="AG32" s="359"/>
      <c r="AH32" s="359"/>
      <c r="AI32" s="359"/>
      <c r="AJ32" s="359"/>
      <c r="AK32" s="359"/>
      <c r="AL32" s="364" t="s">
        <v>64</v>
      </c>
      <c r="AM32" s="365"/>
      <c r="AN32" s="365"/>
      <c r="AO32" s="366"/>
      <c r="AP32" s="407"/>
      <c r="AQ32" s="408"/>
      <c r="AR32" s="408"/>
      <c r="AS32" s="408"/>
      <c r="AT32" s="409"/>
      <c r="AU32" s="336" t="s">
        <v>247</v>
      </c>
      <c r="AX32" s="361" t="s">
        <v>248</v>
      </c>
      <c r="AY32" s="362"/>
      <c r="AZ32" s="362"/>
      <c r="BA32" s="362"/>
      <c r="BB32" s="362"/>
      <c r="BC32" s="362"/>
      <c r="BD32" s="362"/>
      <c r="BE32" s="362"/>
      <c r="BF32" s="363"/>
      <c r="BG32" s="410">
        <v>99.2</v>
      </c>
      <c r="BH32" s="389"/>
      <c r="BI32" s="389"/>
      <c r="BJ32" s="389"/>
      <c r="BK32" s="389"/>
      <c r="BL32" s="389"/>
      <c r="BM32" s="365">
        <v>98.7</v>
      </c>
      <c r="BN32" s="389"/>
      <c r="BO32" s="389"/>
      <c r="BP32" s="389"/>
      <c r="BQ32" s="411"/>
      <c r="BR32" s="410">
        <v>99.6</v>
      </c>
      <c r="BS32" s="389"/>
      <c r="BT32" s="389"/>
      <c r="BU32" s="389"/>
      <c r="BV32" s="389"/>
      <c r="BW32" s="389"/>
      <c r="BX32" s="365">
        <v>99.1</v>
      </c>
      <c r="BY32" s="389"/>
      <c r="BZ32" s="389"/>
      <c r="CA32" s="389"/>
      <c r="CB32" s="411"/>
      <c r="CD32" s="412"/>
      <c r="CE32" s="413"/>
      <c r="CF32" s="361" t="s">
        <v>249</v>
      </c>
      <c r="CG32" s="362"/>
      <c r="CH32" s="362"/>
      <c r="CI32" s="362"/>
      <c r="CJ32" s="362"/>
      <c r="CK32" s="362"/>
      <c r="CL32" s="362"/>
      <c r="CM32" s="362"/>
      <c r="CN32" s="362"/>
      <c r="CO32" s="362"/>
      <c r="CP32" s="362"/>
      <c r="CQ32" s="363"/>
      <c r="CR32" s="355" t="s">
        <v>64</v>
      </c>
      <c r="CS32" s="356"/>
      <c r="CT32" s="356"/>
      <c r="CU32" s="356"/>
      <c r="CV32" s="356"/>
      <c r="CW32" s="356"/>
      <c r="CX32" s="356"/>
      <c r="CY32" s="357"/>
      <c r="CZ32" s="364" t="s">
        <v>64</v>
      </c>
      <c r="DA32" s="391"/>
      <c r="DB32" s="391"/>
      <c r="DC32" s="392"/>
      <c r="DD32" s="368" t="s">
        <v>64</v>
      </c>
      <c r="DE32" s="356"/>
      <c r="DF32" s="356"/>
      <c r="DG32" s="356"/>
      <c r="DH32" s="356"/>
      <c r="DI32" s="356"/>
      <c r="DJ32" s="356"/>
      <c r="DK32" s="357"/>
      <c r="DL32" s="368" t="s">
        <v>64</v>
      </c>
      <c r="DM32" s="356"/>
      <c r="DN32" s="356"/>
      <c r="DO32" s="356"/>
      <c r="DP32" s="356"/>
      <c r="DQ32" s="356"/>
      <c r="DR32" s="356"/>
      <c r="DS32" s="356"/>
      <c r="DT32" s="356"/>
      <c r="DU32" s="356"/>
      <c r="DV32" s="357"/>
      <c r="DW32" s="364" t="s">
        <v>64</v>
      </c>
      <c r="DX32" s="391"/>
      <c r="DY32" s="391"/>
      <c r="DZ32" s="391"/>
      <c r="EA32" s="391"/>
      <c r="EB32" s="391"/>
      <c r="EC32" s="393"/>
    </row>
    <row r="33" spans="2:133" ht="11.25" customHeight="1" x14ac:dyDescent="0.2">
      <c r="B33" s="361" t="s">
        <v>250</v>
      </c>
      <c r="C33" s="362"/>
      <c r="D33" s="362"/>
      <c r="E33" s="362"/>
      <c r="F33" s="362"/>
      <c r="G33" s="362"/>
      <c r="H33" s="362"/>
      <c r="I33" s="362"/>
      <c r="J33" s="362"/>
      <c r="K33" s="362"/>
      <c r="L33" s="362"/>
      <c r="M33" s="362"/>
      <c r="N33" s="362"/>
      <c r="O33" s="362"/>
      <c r="P33" s="362"/>
      <c r="Q33" s="363"/>
      <c r="R33" s="355">
        <v>43934</v>
      </c>
      <c r="S33" s="356"/>
      <c r="T33" s="356"/>
      <c r="U33" s="356"/>
      <c r="V33" s="356"/>
      <c r="W33" s="356"/>
      <c r="X33" s="356"/>
      <c r="Y33" s="357"/>
      <c r="Z33" s="358">
        <v>0.2</v>
      </c>
      <c r="AA33" s="358"/>
      <c r="AB33" s="358"/>
      <c r="AC33" s="358"/>
      <c r="AD33" s="359">
        <v>11719</v>
      </c>
      <c r="AE33" s="359"/>
      <c r="AF33" s="359"/>
      <c r="AG33" s="359"/>
      <c r="AH33" s="359"/>
      <c r="AI33" s="359"/>
      <c r="AJ33" s="359"/>
      <c r="AK33" s="359"/>
      <c r="AL33" s="364">
        <v>0.1</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99.5</v>
      </c>
      <c r="BH33" s="419"/>
      <c r="BI33" s="419"/>
      <c r="BJ33" s="419"/>
      <c r="BK33" s="419"/>
      <c r="BL33" s="419"/>
      <c r="BM33" s="420">
        <v>98.6</v>
      </c>
      <c r="BN33" s="419"/>
      <c r="BO33" s="419"/>
      <c r="BP33" s="419"/>
      <c r="BQ33" s="421"/>
      <c r="BR33" s="418">
        <v>99.5</v>
      </c>
      <c r="BS33" s="419"/>
      <c r="BT33" s="419"/>
      <c r="BU33" s="419"/>
      <c r="BV33" s="419"/>
      <c r="BW33" s="419"/>
      <c r="BX33" s="420">
        <v>98.7</v>
      </c>
      <c r="BY33" s="419"/>
      <c r="BZ33" s="419"/>
      <c r="CA33" s="419"/>
      <c r="CB33" s="421"/>
      <c r="CD33" s="361" t="s">
        <v>252</v>
      </c>
      <c r="CE33" s="362"/>
      <c r="CF33" s="362"/>
      <c r="CG33" s="362"/>
      <c r="CH33" s="362"/>
      <c r="CI33" s="362"/>
      <c r="CJ33" s="362"/>
      <c r="CK33" s="362"/>
      <c r="CL33" s="362"/>
      <c r="CM33" s="362"/>
      <c r="CN33" s="362"/>
      <c r="CO33" s="362"/>
      <c r="CP33" s="362"/>
      <c r="CQ33" s="363"/>
      <c r="CR33" s="355">
        <v>12069959</v>
      </c>
      <c r="CS33" s="389"/>
      <c r="CT33" s="389"/>
      <c r="CU33" s="389"/>
      <c r="CV33" s="389"/>
      <c r="CW33" s="389"/>
      <c r="CX33" s="389"/>
      <c r="CY33" s="390"/>
      <c r="CZ33" s="364">
        <v>50.8</v>
      </c>
      <c r="DA33" s="391"/>
      <c r="DB33" s="391"/>
      <c r="DC33" s="392"/>
      <c r="DD33" s="368">
        <v>10054195</v>
      </c>
      <c r="DE33" s="389"/>
      <c r="DF33" s="389"/>
      <c r="DG33" s="389"/>
      <c r="DH33" s="389"/>
      <c r="DI33" s="389"/>
      <c r="DJ33" s="389"/>
      <c r="DK33" s="390"/>
      <c r="DL33" s="368">
        <v>3622940</v>
      </c>
      <c r="DM33" s="389"/>
      <c r="DN33" s="389"/>
      <c r="DO33" s="389"/>
      <c r="DP33" s="389"/>
      <c r="DQ33" s="389"/>
      <c r="DR33" s="389"/>
      <c r="DS33" s="389"/>
      <c r="DT33" s="389"/>
      <c r="DU33" s="389"/>
      <c r="DV33" s="390"/>
      <c r="DW33" s="364">
        <v>37.9</v>
      </c>
      <c r="DX33" s="391"/>
      <c r="DY33" s="391"/>
      <c r="DZ33" s="391"/>
      <c r="EA33" s="391"/>
      <c r="EB33" s="391"/>
      <c r="EC33" s="393"/>
    </row>
    <row r="34" spans="2:133" ht="11.25" customHeight="1" x14ac:dyDescent="0.2">
      <c r="B34" s="361" t="s">
        <v>253</v>
      </c>
      <c r="C34" s="362"/>
      <c r="D34" s="362"/>
      <c r="E34" s="362"/>
      <c r="F34" s="362"/>
      <c r="G34" s="362"/>
      <c r="H34" s="362"/>
      <c r="I34" s="362"/>
      <c r="J34" s="362"/>
      <c r="K34" s="362"/>
      <c r="L34" s="362"/>
      <c r="M34" s="362"/>
      <c r="N34" s="362"/>
      <c r="O34" s="362"/>
      <c r="P34" s="362"/>
      <c r="Q34" s="363"/>
      <c r="R34" s="355">
        <v>3300988</v>
      </c>
      <c r="S34" s="356"/>
      <c r="T34" s="356"/>
      <c r="U34" s="356"/>
      <c r="V34" s="356"/>
      <c r="W34" s="356"/>
      <c r="X34" s="356"/>
      <c r="Y34" s="357"/>
      <c r="Z34" s="358">
        <v>13.4</v>
      </c>
      <c r="AA34" s="358"/>
      <c r="AB34" s="358"/>
      <c r="AC34" s="358"/>
      <c r="AD34" s="359" t="s">
        <v>64</v>
      </c>
      <c r="AE34" s="359"/>
      <c r="AF34" s="359"/>
      <c r="AG34" s="359"/>
      <c r="AH34" s="359"/>
      <c r="AI34" s="359"/>
      <c r="AJ34" s="359"/>
      <c r="AK34" s="359"/>
      <c r="AL34" s="364" t="s">
        <v>64</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3003599</v>
      </c>
      <c r="CS34" s="356"/>
      <c r="CT34" s="356"/>
      <c r="CU34" s="356"/>
      <c r="CV34" s="356"/>
      <c r="CW34" s="356"/>
      <c r="CX34" s="356"/>
      <c r="CY34" s="357"/>
      <c r="CZ34" s="364">
        <v>12.7</v>
      </c>
      <c r="DA34" s="391"/>
      <c r="DB34" s="391"/>
      <c r="DC34" s="392"/>
      <c r="DD34" s="368">
        <v>2422024</v>
      </c>
      <c r="DE34" s="356"/>
      <c r="DF34" s="356"/>
      <c r="DG34" s="356"/>
      <c r="DH34" s="356"/>
      <c r="DI34" s="356"/>
      <c r="DJ34" s="356"/>
      <c r="DK34" s="357"/>
      <c r="DL34" s="368">
        <v>1418764</v>
      </c>
      <c r="DM34" s="356"/>
      <c r="DN34" s="356"/>
      <c r="DO34" s="356"/>
      <c r="DP34" s="356"/>
      <c r="DQ34" s="356"/>
      <c r="DR34" s="356"/>
      <c r="DS34" s="356"/>
      <c r="DT34" s="356"/>
      <c r="DU34" s="356"/>
      <c r="DV34" s="357"/>
      <c r="DW34" s="364">
        <v>14.8</v>
      </c>
      <c r="DX34" s="391"/>
      <c r="DY34" s="391"/>
      <c r="DZ34" s="391"/>
      <c r="EA34" s="391"/>
      <c r="EB34" s="391"/>
      <c r="EC34" s="393"/>
    </row>
    <row r="35" spans="2:133" ht="11.25" customHeight="1" x14ac:dyDescent="0.2">
      <c r="B35" s="361" t="s">
        <v>255</v>
      </c>
      <c r="C35" s="362"/>
      <c r="D35" s="362"/>
      <c r="E35" s="362"/>
      <c r="F35" s="362"/>
      <c r="G35" s="362"/>
      <c r="H35" s="362"/>
      <c r="I35" s="362"/>
      <c r="J35" s="362"/>
      <c r="K35" s="362"/>
      <c r="L35" s="362"/>
      <c r="M35" s="362"/>
      <c r="N35" s="362"/>
      <c r="O35" s="362"/>
      <c r="P35" s="362"/>
      <c r="Q35" s="363"/>
      <c r="R35" s="355">
        <v>2383475</v>
      </c>
      <c r="S35" s="356"/>
      <c r="T35" s="356"/>
      <c r="U35" s="356"/>
      <c r="V35" s="356"/>
      <c r="W35" s="356"/>
      <c r="X35" s="356"/>
      <c r="Y35" s="357"/>
      <c r="Z35" s="358">
        <v>9.6999999999999993</v>
      </c>
      <c r="AA35" s="358"/>
      <c r="AB35" s="358"/>
      <c r="AC35" s="358"/>
      <c r="AD35" s="359" t="s">
        <v>64</v>
      </c>
      <c r="AE35" s="359"/>
      <c r="AF35" s="359"/>
      <c r="AG35" s="359"/>
      <c r="AH35" s="359"/>
      <c r="AI35" s="359"/>
      <c r="AJ35" s="359"/>
      <c r="AK35" s="359"/>
      <c r="AL35" s="364" t="s">
        <v>64</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257590</v>
      </c>
      <c r="CS35" s="389"/>
      <c r="CT35" s="389"/>
      <c r="CU35" s="389"/>
      <c r="CV35" s="389"/>
      <c r="CW35" s="389"/>
      <c r="CX35" s="389"/>
      <c r="CY35" s="390"/>
      <c r="CZ35" s="364">
        <v>1.1000000000000001</v>
      </c>
      <c r="DA35" s="391"/>
      <c r="DB35" s="391"/>
      <c r="DC35" s="392"/>
      <c r="DD35" s="368">
        <v>213956</v>
      </c>
      <c r="DE35" s="389"/>
      <c r="DF35" s="389"/>
      <c r="DG35" s="389"/>
      <c r="DH35" s="389"/>
      <c r="DI35" s="389"/>
      <c r="DJ35" s="389"/>
      <c r="DK35" s="390"/>
      <c r="DL35" s="368">
        <v>213956</v>
      </c>
      <c r="DM35" s="389"/>
      <c r="DN35" s="389"/>
      <c r="DO35" s="389"/>
      <c r="DP35" s="389"/>
      <c r="DQ35" s="389"/>
      <c r="DR35" s="389"/>
      <c r="DS35" s="389"/>
      <c r="DT35" s="389"/>
      <c r="DU35" s="389"/>
      <c r="DV35" s="390"/>
      <c r="DW35" s="364">
        <v>2.2000000000000002</v>
      </c>
      <c r="DX35" s="391"/>
      <c r="DY35" s="391"/>
      <c r="DZ35" s="391"/>
      <c r="EA35" s="391"/>
      <c r="EB35" s="391"/>
      <c r="EC35" s="393"/>
    </row>
    <row r="36" spans="2:133" ht="11.25" customHeight="1" x14ac:dyDescent="0.2">
      <c r="B36" s="361" t="s">
        <v>259</v>
      </c>
      <c r="C36" s="362"/>
      <c r="D36" s="362"/>
      <c r="E36" s="362"/>
      <c r="F36" s="362"/>
      <c r="G36" s="362"/>
      <c r="H36" s="362"/>
      <c r="I36" s="362"/>
      <c r="J36" s="362"/>
      <c r="K36" s="362"/>
      <c r="L36" s="362"/>
      <c r="M36" s="362"/>
      <c r="N36" s="362"/>
      <c r="O36" s="362"/>
      <c r="P36" s="362"/>
      <c r="Q36" s="363"/>
      <c r="R36" s="355">
        <v>942009</v>
      </c>
      <c r="S36" s="356"/>
      <c r="T36" s="356"/>
      <c r="U36" s="356"/>
      <c r="V36" s="356"/>
      <c r="W36" s="356"/>
      <c r="X36" s="356"/>
      <c r="Y36" s="357"/>
      <c r="Z36" s="358">
        <v>3.8</v>
      </c>
      <c r="AA36" s="358"/>
      <c r="AB36" s="358"/>
      <c r="AC36" s="358"/>
      <c r="AD36" s="359" t="s">
        <v>64</v>
      </c>
      <c r="AE36" s="359"/>
      <c r="AF36" s="359"/>
      <c r="AG36" s="359"/>
      <c r="AH36" s="359"/>
      <c r="AI36" s="359"/>
      <c r="AJ36" s="359"/>
      <c r="AK36" s="359"/>
      <c r="AL36" s="364" t="s">
        <v>64</v>
      </c>
      <c r="AM36" s="365"/>
      <c r="AN36" s="365"/>
      <c r="AO36" s="366"/>
      <c r="AP36" s="424"/>
      <c r="AQ36" s="425" t="s">
        <v>260</v>
      </c>
      <c r="AR36" s="426"/>
      <c r="AS36" s="426"/>
      <c r="AT36" s="426"/>
      <c r="AU36" s="426"/>
      <c r="AV36" s="426"/>
      <c r="AW36" s="426"/>
      <c r="AX36" s="426"/>
      <c r="AY36" s="427"/>
      <c r="AZ36" s="347">
        <v>2346428</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122953</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2936016</v>
      </c>
      <c r="CS36" s="356"/>
      <c r="CT36" s="356"/>
      <c r="CU36" s="356"/>
      <c r="CV36" s="356"/>
      <c r="CW36" s="356"/>
      <c r="CX36" s="356"/>
      <c r="CY36" s="357"/>
      <c r="CZ36" s="364">
        <v>12.4</v>
      </c>
      <c r="DA36" s="391"/>
      <c r="DB36" s="391"/>
      <c r="DC36" s="392"/>
      <c r="DD36" s="368">
        <v>2175437</v>
      </c>
      <c r="DE36" s="356"/>
      <c r="DF36" s="356"/>
      <c r="DG36" s="356"/>
      <c r="DH36" s="356"/>
      <c r="DI36" s="356"/>
      <c r="DJ36" s="356"/>
      <c r="DK36" s="357"/>
      <c r="DL36" s="368">
        <v>639930</v>
      </c>
      <c r="DM36" s="356"/>
      <c r="DN36" s="356"/>
      <c r="DO36" s="356"/>
      <c r="DP36" s="356"/>
      <c r="DQ36" s="356"/>
      <c r="DR36" s="356"/>
      <c r="DS36" s="356"/>
      <c r="DT36" s="356"/>
      <c r="DU36" s="356"/>
      <c r="DV36" s="357"/>
      <c r="DW36" s="364">
        <v>6.7</v>
      </c>
      <c r="DX36" s="391"/>
      <c r="DY36" s="391"/>
      <c r="DZ36" s="391"/>
      <c r="EA36" s="391"/>
      <c r="EB36" s="391"/>
      <c r="EC36" s="393"/>
    </row>
    <row r="37" spans="2:133" ht="11.25" customHeight="1" x14ac:dyDescent="0.2">
      <c r="B37" s="361" t="s">
        <v>263</v>
      </c>
      <c r="C37" s="362"/>
      <c r="D37" s="362"/>
      <c r="E37" s="362"/>
      <c r="F37" s="362"/>
      <c r="G37" s="362"/>
      <c r="H37" s="362"/>
      <c r="I37" s="362"/>
      <c r="J37" s="362"/>
      <c r="K37" s="362"/>
      <c r="L37" s="362"/>
      <c r="M37" s="362"/>
      <c r="N37" s="362"/>
      <c r="O37" s="362"/>
      <c r="P37" s="362"/>
      <c r="Q37" s="363"/>
      <c r="R37" s="355">
        <v>422440</v>
      </c>
      <c r="S37" s="356"/>
      <c r="T37" s="356"/>
      <c r="U37" s="356"/>
      <c r="V37" s="356"/>
      <c r="W37" s="356"/>
      <c r="X37" s="356"/>
      <c r="Y37" s="357"/>
      <c r="Z37" s="358">
        <v>1.7</v>
      </c>
      <c r="AA37" s="358"/>
      <c r="AB37" s="358"/>
      <c r="AC37" s="358"/>
      <c r="AD37" s="359">
        <v>2</v>
      </c>
      <c r="AE37" s="359"/>
      <c r="AF37" s="359"/>
      <c r="AG37" s="359"/>
      <c r="AH37" s="359"/>
      <c r="AI37" s="359"/>
      <c r="AJ37" s="359"/>
      <c r="AK37" s="359"/>
      <c r="AL37" s="364">
        <v>0</v>
      </c>
      <c r="AM37" s="365"/>
      <c r="AN37" s="365"/>
      <c r="AO37" s="366"/>
      <c r="AQ37" s="429" t="s">
        <v>264</v>
      </c>
      <c r="AR37" s="430"/>
      <c r="AS37" s="430"/>
      <c r="AT37" s="430"/>
      <c r="AU37" s="430"/>
      <c r="AV37" s="430"/>
      <c r="AW37" s="430"/>
      <c r="AX37" s="430"/>
      <c r="AY37" s="431"/>
      <c r="AZ37" s="355">
        <v>415046</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55662</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246389</v>
      </c>
      <c r="CS37" s="389"/>
      <c r="CT37" s="389"/>
      <c r="CU37" s="389"/>
      <c r="CV37" s="389"/>
      <c r="CW37" s="389"/>
      <c r="CX37" s="389"/>
      <c r="CY37" s="390"/>
      <c r="CZ37" s="364">
        <v>1</v>
      </c>
      <c r="DA37" s="391"/>
      <c r="DB37" s="391"/>
      <c r="DC37" s="392"/>
      <c r="DD37" s="368">
        <v>17005</v>
      </c>
      <c r="DE37" s="389"/>
      <c r="DF37" s="389"/>
      <c r="DG37" s="389"/>
      <c r="DH37" s="389"/>
      <c r="DI37" s="389"/>
      <c r="DJ37" s="389"/>
      <c r="DK37" s="390"/>
      <c r="DL37" s="368">
        <v>17005</v>
      </c>
      <c r="DM37" s="389"/>
      <c r="DN37" s="389"/>
      <c r="DO37" s="389"/>
      <c r="DP37" s="389"/>
      <c r="DQ37" s="389"/>
      <c r="DR37" s="389"/>
      <c r="DS37" s="389"/>
      <c r="DT37" s="389"/>
      <c r="DU37" s="389"/>
      <c r="DV37" s="390"/>
      <c r="DW37" s="364">
        <v>0.2</v>
      </c>
      <c r="DX37" s="391"/>
      <c r="DY37" s="391"/>
      <c r="DZ37" s="391"/>
      <c r="EA37" s="391"/>
      <c r="EB37" s="391"/>
      <c r="EC37" s="393"/>
    </row>
    <row r="38" spans="2:133" ht="11.25" customHeight="1" x14ac:dyDescent="0.2">
      <c r="B38" s="361" t="s">
        <v>267</v>
      </c>
      <c r="C38" s="362"/>
      <c r="D38" s="362"/>
      <c r="E38" s="362"/>
      <c r="F38" s="362"/>
      <c r="G38" s="362"/>
      <c r="H38" s="362"/>
      <c r="I38" s="362"/>
      <c r="J38" s="362"/>
      <c r="K38" s="362"/>
      <c r="L38" s="362"/>
      <c r="M38" s="362"/>
      <c r="N38" s="362"/>
      <c r="O38" s="362"/>
      <c r="P38" s="362"/>
      <c r="Q38" s="363"/>
      <c r="R38" s="355">
        <v>223683</v>
      </c>
      <c r="S38" s="356"/>
      <c r="T38" s="356"/>
      <c r="U38" s="356"/>
      <c r="V38" s="356"/>
      <c r="W38" s="356"/>
      <c r="X38" s="356"/>
      <c r="Y38" s="357"/>
      <c r="Z38" s="358">
        <v>0.9</v>
      </c>
      <c r="AA38" s="358"/>
      <c r="AB38" s="358"/>
      <c r="AC38" s="358"/>
      <c r="AD38" s="359" t="s">
        <v>64</v>
      </c>
      <c r="AE38" s="359"/>
      <c r="AF38" s="359"/>
      <c r="AG38" s="359"/>
      <c r="AH38" s="359"/>
      <c r="AI38" s="359"/>
      <c r="AJ38" s="359"/>
      <c r="AK38" s="359"/>
      <c r="AL38" s="364" t="s">
        <v>64</v>
      </c>
      <c r="AM38" s="365"/>
      <c r="AN38" s="365"/>
      <c r="AO38" s="366"/>
      <c r="AQ38" s="429" t="s">
        <v>268</v>
      </c>
      <c r="AR38" s="430"/>
      <c r="AS38" s="430"/>
      <c r="AT38" s="430"/>
      <c r="AU38" s="430"/>
      <c r="AV38" s="430"/>
      <c r="AW38" s="430"/>
      <c r="AX38" s="430"/>
      <c r="AY38" s="431"/>
      <c r="AZ38" s="355">
        <v>109476</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4743</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1769793</v>
      </c>
      <c r="CS38" s="356"/>
      <c r="CT38" s="356"/>
      <c r="CU38" s="356"/>
      <c r="CV38" s="356"/>
      <c r="CW38" s="356"/>
      <c r="CX38" s="356"/>
      <c r="CY38" s="357"/>
      <c r="CZ38" s="364">
        <v>7.5</v>
      </c>
      <c r="DA38" s="391"/>
      <c r="DB38" s="391"/>
      <c r="DC38" s="392"/>
      <c r="DD38" s="368">
        <v>1422257</v>
      </c>
      <c r="DE38" s="356"/>
      <c r="DF38" s="356"/>
      <c r="DG38" s="356"/>
      <c r="DH38" s="356"/>
      <c r="DI38" s="356"/>
      <c r="DJ38" s="356"/>
      <c r="DK38" s="357"/>
      <c r="DL38" s="368">
        <v>1265478</v>
      </c>
      <c r="DM38" s="356"/>
      <c r="DN38" s="356"/>
      <c r="DO38" s="356"/>
      <c r="DP38" s="356"/>
      <c r="DQ38" s="356"/>
      <c r="DR38" s="356"/>
      <c r="DS38" s="356"/>
      <c r="DT38" s="356"/>
      <c r="DU38" s="356"/>
      <c r="DV38" s="357"/>
      <c r="DW38" s="364">
        <v>13.2</v>
      </c>
      <c r="DX38" s="391"/>
      <c r="DY38" s="391"/>
      <c r="DZ38" s="391"/>
      <c r="EA38" s="391"/>
      <c r="EB38" s="391"/>
      <c r="EC38" s="393"/>
    </row>
    <row r="39" spans="2:133" ht="11.25" customHeight="1" x14ac:dyDescent="0.2">
      <c r="B39" s="361" t="s">
        <v>271</v>
      </c>
      <c r="C39" s="362"/>
      <c r="D39" s="362"/>
      <c r="E39" s="362"/>
      <c r="F39" s="362"/>
      <c r="G39" s="362"/>
      <c r="H39" s="362"/>
      <c r="I39" s="362"/>
      <c r="J39" s="362"/>
      <c r="K39" s="362"/>
      <c r="L39" s="362"/>
      <c r="M39" s="362"/>
      <c r="N39" s="362"/>
      <c r="O39" s="362"/>
      <c r="P39" s="362"/>
      <c r="Q39" s="363"/>
      <c r="R39" s="355" t="s">
        <v>64</v>
      </c>
      <c r="S39" s="356"/>
      <c r="T39" s="356"/>
      <c r="U39" s="356"/>
      <c r="V39" s="356"/>
      <c r="W39" s="356"/>
      <c r="X39" s="356"/>
      <c r="Y39" s="357"/>
      <c r="Z39" s="358" t="s">
        <v>64</v>
      </c>
      <c r="AA39" s="358"/>
      <c r="AB39" s="358"/>
      <c r="AC39" s="358"/>
      <c r="AD39" s="359" t="s">
        <v>64</v>
      </c>
      <c r="AE39" s="359"/>
      <c r="AF39" s="359"/>
      <c r="AG39" s="359"/>
      <c r="AH39" s="359"/>
      <c r="AI39" s="359"/>
      <c r="AJ39" s="359"/>
      <c r="AK39" s="359"/>
      <c r="AL39" s="364" t="s">
        <v>64</v>
      </c>
      <c r="AM39" s="365"/>
      <c r="AN39" s="365"/>
      <c r="AO39" s="366"/>
      <c r="AQ39" s="429" t="s">
        <v>272</v>
      </c>
      <c r="AR39" s="430"/>
      <c r="AS39" s="430"/>
      <c r="AT39" s="430"/>
      <c r="AU39" s="430"/>
      <c r="AV39" s="430"/>
      <c r="AW39" s="430"/>
      <c r="AX39" s="430"/>
      <c r="AY39" s="431"/>
      <c r="AZ39" s="355">
        <v>52113</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7742</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3561163</v>
      </c>
      <c r="CS39" s="389"/>
      <c r="CT39" s="389"/>
      <c r="CU39" s="389"/>
      <c r="CV39" s="389"/>
      <c r="CW39" s="389"/>
      <c r="CX39" s="389"/>
      <c r="CY39" s="390"/>
      <c r="CZ39" s="364">
        <v>15</v>
      </c>
      <c r="DA39" s="391"/>
      <c r="DB39" s="391"/>
      <c r="DC39" s="392"/>
      <c r="DD39" s="368">
        <v>3535357</v>
      </c>
      <c r="DE39" s="389"/>
      <c r="DF39" s="389"/>
      <c r="DG39" s="389"/>
      <c r="DH39" s="389"/>
      <c r="DI39" s="389"/>
      <c r="DJ39" s="389"/>
      <c r="DK39" s="390"/>
      <c r="DL39" s="368" t="s">
        <v>64</v>
      </c>
      <c r="DM39" s="389"/>
      <c r="DN39" s="389"/>
      <c r="DO39" s="389"/>
      <c r="DP39" s="389"/>
      <c r="DQ39" s="389"/>
      <c r="DR39" s="389"/>
      <c r="DS39" s="389"/>
      <c r="DT39" s="389"/>
      <c r="DU39" s="389"/>
      <c r="DV39" s="390"/>
      <c r="DW39" s="364" t="s">
        <v>64</v>
      </c>
      <c r="DX39" s="391"/>
      <c r="DY39" s="391"/>
      <c r="DZ39" s="391"/>
      <c r="EA39" s="391"/>
      <c r="EB39" s="391"/>
      <c r="EC39" s="393"/>
    </row>
    <row r="40" spans="2:133" ht="11.25" customHeight="1" x14ac:dyDescent="0.2">
      <c r="B40" s="361" t="s">
        <v>275</v>
      </c>
      <c r="C40" s="362"/>
      <c r="D40" s="362"/>
      <c r="E40" s="362"/>
      <c r="F40" s="362"/>
      <c r="G40" s="362"/>
      <c r="H40" s="362"/>
      <c r="I40" s="362"/>
      <c r="J40" s="362"/>
      <c r="K40" s="362"/>
      <c r="L40" s="362"/>
      <c r="M40" s="362"/>
      <c r="N40" s="362"/>
      <c r="O40" s="362"/>
      <c r="P40" s="362"/>
      <c r="Q40" s="363"/>
      <c r="R40" s="355">
        <v>53983</v>
      </c>
      <c r="S40" s="356"/>
      <c r="T40" s="356"/>
      <c r="U40" s="356"/>
      <c r="V40" s="356"/>
      <c r="W40" s="356"/>
      <c r="X40" s="356"/>
      <c r="Y40" s="357"/>
      <c r="Z40" s="358">
        <v>0.2</v>
      </c>
      <c r="AA40" s="358"/>
      <c r="AB40" s="358"/>
      <c r="AC40" s="358"/>
      <c r="AD40" s="359" t="s">
        <v>64</v>
      </c>
      <c r="AE40" s="359"/>
      <c r="AF40" s="359"/>
      <c r="AG40" s="359"/>
      <c r="AH40" s="359"/>
      <c r="AI40" s="359"/>
      <c r="AJ40" s="359"/>
      <c r="AK40" s="359"/>
      <c r="AL40" s="364" t="s">
        <v>64</v>
      </c>
      <c r="AM40" s="365"/>
      <c r="AN40" s="365"/>
      <c r="AO40" s="366"/>
      <c r="AQ40" s="429" t="s">
        <v>276</v>
      </c>
      <c r="AR40" s="430"/>
      <c r="AS40" s="430"/>
      <c r="AT40" s="430"/>
      <c r="AU40" s="430"/>
      <c r="AV40" s="430"/>
      <c r="AW40" s="430"/>
      <c r="AX40" s="430"/>
      <c r="AY40" s="431"/>
      <c r="AZ40" s="355" t="s">
        <v>64</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115</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v>541798</v>
      </c>
      <c r="CS40" s="356"/>
      <c r="CT40" s="356"/>
      <c r="CU40" s="356"/>
      <c r="CV40" s="356"/>
      <c r="CW40" s="356"/>
      <c r="CX40" s="356"/>
      <c r="CY40" s="357"/>
      <c r="CZ40" s="364">
        <v>2.2999999999999998</v>
      </c>
      <c r="DA40" s="391"/>
      <c r="DB40" s="391"/>
      <c r="DC40" s="392"/>
      <c r="DD40" s="368">
        <v>285164</v>
      </c>
      <c r="DE40" s="356"/>
      <c r="DF40" s="356"/>
      <c r="DG40" s="356"/>
      <c r="DH40" s="356"/>
      <c r="DI40" s="356"/>
      <c r="DJ40" s="356"/>
      <c r="DK40" s="357"/>
      <c r="DL40" s="368">
        <v>84812</v>
      </c>
      <c r="DM40" s="356"/>
      <c r="DN40" s="356"/>
      <c r="DO40" s="356"/>
      <c r="DP40" s="356"/>
      <c r="DQ40" s="356"/>
      <c r="DR40" s="356"/>
      <c r="DS40" s="356"/>
      <c r="DT40" s="356"/>
      <c r="DU40" s="356"/>
      <c r="DV40" s="357"/>
      <c r="DW40" s="364">
        <v>0.9</v>
      </c>
      <c r="DX40" s="391"/>
      <c r="DY40" s="391"/>
      <c r="DZ40" s="391"/>
      <c r="EA40" s="391"/>
      <c r="EB40" s="391"/>
      <c r="EC40" s="393"/>
    </row>
    <row r="41" spans="2:133" ht="11.25" customHeight="1" x14ac:dyDescent="0.2">
      <c r="B41" s="376" t="s">
        <v>280</v>
      </c>
      <c r="C41" s="377"/>
      <c r="D41" s="377"/>
      <c r="E41" s="377"/>
      <c r="F41" s="377"/>
      <c r="G41" s="377"/>
      <c r="H41" s="377"/>
      <c r="I41" s="377"/>
      <c r="J41" s="377"/>
      <c r="K41" s="377"/>
      <c r="L41" s="377"/>
      <c r="M41" s="377"/>
      <c r="N41" s="377"/>
      <c r="O41" s="377"/>
      <c r="P41" s="377"/>
      <c r="Q41" s="378"/>
      <c r="R41" s="433">
        <v>24692494</v>
      </c>
      <c r="S41" s="434"/>
      <c r="T41" s="434"/>
      <c r="U41" s="434"/>
      <c r="V41" s="434"/>
      <c r="W41" s="434"/>
      <c r="X41" s="434"/>
      <c r="Y41" s="435"/>
      <c r="Z41" s="436">
        <v>100</v>
      </c>
      <c r="AA41" s="436"/>
      <c r="AB41" s="436"/>
      <c r="AC41" s="436"/>
      <c r="AD41" s="437">
        <v>9508973</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437549</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64</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64</v>
      </c>
      <c r="CS41" s="389"/>
      <c r="CT41" s="389"/>
      <c r="CU41" s="389"/>
      <c r="CV41" s="389"/>
      <c r="CW41" s="389"/>
      <c r="CX41" s="389"/>
      <c r="CY41" s="390"/>
      <c r="CZ41" s="364" t="s">
        <v>64</v>
      </c>
      <c r="DA41" s="391"/>
      <c r="DB41" s="391"/>
      <c r="DC41" s="392"/>
      <c r="DD41" s="368" t="s">
        <v>64</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2">
      <c r="AQ42" s="446" t="s">
        <v>284</v>
      </c>
      <c r="AR42" s="447"/>
      <c r="AS42" s="447"/>
      <c r="AT42" s="447"/>
      <c r="AU42" s="447"/>
      <c r="AV42" s="447"/>
      <c r="AW42" s="447"/>
      <c r="AX42" s="447"/>
      <c r="AY42" s="448"/>
      <c r="AZ42" s="433">
        <v>1332244</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383</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2724845</v>
      </c>
      <c r="CS42" s="389"/>
      <c r="CT42" s="389"/>
      <c r="CU42" s="389"/>
      <c r="CV42" s="389"/>
      <c r="CW42" s="389"/>
      <c r="CX42" s="389"/>
      <c r="CY42" s="390"/>
      <c r="CZ42" s="364">
        <v>11.5</v>
      </c>
      <c r="DA42" s="391"/>
      <c r="DB42" s="391"/>
      <c r="DC42" s="392"/>
      <c r="DD42" s="368">
        <v>820443</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2">
      <c r="B43" s="336" t="s">
        <v>287</v>
      </c>
      <c r="CD43" s="361" t="s">
        <v>288</v>
      </c>
      <c r="CE43" s="362"/>
      <c r="CF43" s="362"/>
      <c r="CG43" s="362"/>
      <c r="CH43" s="362"/>
      <c r="CI43" s="362"/>
      <c r="CJ43" s="362"/>
      <c r="CK43" s="362"/>
      <c r="CL43" s="362"/>
      <c r="CM43" s="362"/>
      <c r="CN43" s="362"/>
      <c r="CO43" s="362"/>
      <c r="CP43" s="362"/>
      <c r="CQ43" s="363"/>
      <c r="CR43" s="355">
        <v>2268</v>
      </c>
      <c r="CS43" s="389"/>
      <c r="CT43" s="389"/>
      <c r="CU43" s="389"/>
      <c r="CV43" s="389"/>
      <c r="CW43" s="389"/>
      <c r="CX43" s="389"/>
      <c r="CY43" s="390"/>
      <c r="CZ43" s="364">
        <v>0</v>
      </c>
      <c r="DA43" s="391"/>
      <c r="DB43" s="391"/>
      <c r="DC43" s="392"/>
      <c r="DD43" s="368">
        <v>2268</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2">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2307527</v>
      </c>
      <c r="CS44" s="356"/>
      <c r="CT44" s="356"/>
      <c r="CU44" s="356"/>
      <c r="CV44" s="356"/>
      <c r="CW44" s="356"/>
      <c r="CX44" s="356"/>
      <c r="CY44" s="357"/>
      <c r="CZ44" s="364">
        <v>9.6999999999999993</v>
      </c>
      <c r="DA44" s="365"/>
      <c r="DB44" s="365"/>
      <c r="DC44" s="370"/>
      <c r="DD44" s="368">
        <v>767775</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2">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1417153</v>
      </c>
      <c r="CS45" s="389"/>
      <c r="CT45" s="389"/>
      <c r="CU45" s="389"/>
      <c r="CV45" s="389"/>
      <c r="CW45" s="389"/>
      <c r="CX45" s="389"/>
      <c r="CY45" s="390"/>
      <c r="CZ45" s="364">
        <v>6</v>
      </c>
      <c r="DA45" s="391"/>
      <c r="DB45" s="391"/>
      <c r="DC45" s="392"/>
      <c r="DD45" s="368">
        <v>68704</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2">
      <c r="B46" s="453"/>
      <c r="CD46" s="398"/>
      <c r="CE46" s="399"/>
      <c r="CF46" s="361" t="s">
        <v>293</v>
      </c>
      <c r="CG46" s="362"/>
      <c r="CH46" s="362"/>
      <c r="CI46" s="362"/>
      <c r="CJ46" s="362"/>
      <c r="CK46" s="362"/>
      <c r="CL46" s="362"/>
      <c r="CM46" s="362"/>
      <c r="CN46" s="362"/>
      <c r="CO46" s="362"/>
      <c r="CP46" s="362"/>
      <c r="CQ46" s="363"/>
      <c r="CR46" s="355">
        <v>864446</v>
      </c>
      <c r="CS46" s="356"/>
      <c r="CT46" s="356"/>
      <c r="CU46" s="356"/>
      <c r="CV46" s="356"/>
      <c r="CW46" s="356"/>
      <c r="CX46" s="356"/>
      <c r="CY46" s="357"/>
      <c r="CZ46" s="364">
        <v>3.6</v>
      </c>
      <c r="DA46" s="365"/>
      <c r="DB46" s="365"/>
      <c r="DC46" s="370"/>
      <c r="DD46" s="368">
        <v>690843</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2">
      <c r="B47" s="453"/>
      <c r="CD47" s="398"/>
      <c r="CE47" s="399"/>
      <c r="CF47" s="361" t="s">
        <v>294</v>
      </c>
      <c r="CG47" s="362"/>
      <c r="CH47" s="362"/>
      <c r="CI47" s="362"/>
      <c r="CJ47" s="362"/>
      <c r="CK47" s="362"/>
      <c r="CL47" s="362"/>
      <c r="CM47" s="362"/>
      <c r="CN47" s="362"/>
      <c r="CO47" s="362"/>
      <c r="CP47" s="362"/>
      <c r="CQ47" s="363"/>
      <c r="CR47" s="355">
        <v>417318</v>
      </c>
      <c r="CS47" s="389"/>
      <c r="CT47" s="389"/>
      <c r="CU47" s="389"/>
      <c r="CV47" s="389"/>
      <c r="CW47" s="389"/>
      <c r="CX47" s="389"/>
      <c r="CY47" s="390"/>
      <c r="CZ47" s="364">
        <v>1.8</v>
      </c>
      <c r="DA47" s="391"/>
      <c r="DB47" s="391"/>
      <c r="DC47" s="392"/>
      <c r="DD47" s="368">
        <v>52668</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ht="11" x14ac:dyDescent="0.2">
      <c r="B48" s="453"/>
      <c r="CD48" s="412"/>
      <c r="CE48" s="413"/>
      <c r="CF48" s="361" t="s">
        <v>295</v>
      </c>
      <c r="CG48" s="362"/>
      <c r="CH48" s="362"/>
      <c r="CI48" s="362"/>
      <c r="CJ48" s="362"/>
      <c r="CK48" s="362"/>
      <c r="CL48" s="362"/>
      <c r="CM48" s="362"/>
      <c r="CN48" s="362"/>
      <c r="CO48" s="362"/>
      <c r="CP48" s="362"/>
      <c r="CQ48" s="363"/>
      <c r="CR48" s="355" t="s">
        <v>64</v>
      </c>
      <c r="CS48" s="356"/>
      <c r="CT48" s="356"/>
      <c r="CU48" s="356"/>
      <c r="CV48" s="356"/>
      <c r="CW48" s="356"/>
      <c r="CX48" s="356"/>
      <c r="CY48" s="357"/>
      <c r="CZ48" s="364" t="s">
        <v>64</v>
      </c>
      <c r="DA48" s="365"/>
      <c r="DB48" s="365"/>
      <c r="DC48" s="370"/>
      <c r="DD48" s="368" t="s">
        <v>64</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2">
      <c r="B49" s="453"/>
      <c r="CD49" s="376" t="s">
        <v>296</v>
      </c>
      <c r="CE49" s="377"/>
      <c r="CF49" s="377"/>
      <c r="CG49" s="377"/>
      <c r="CH49" s="377"/>
      <c r="CI49" s="377"/>
      <c r="CJ49" s="377"/>
      <c r="CK49" s="377"/>
      <c r="CL49" s="377"/>
      <c r="CM49" s="377"/>
      <c r="CN49" s="377"/>
      <c r="CO49" s="377"/>
      <c r="CP49" s="377"/>
      <c r="CQ49" s="378"/>
      <c r="CR49" s="433">
        <v>23736904</v>
      </c>
      <c r="CS49" s="419"/>
      <c r="CT49" s="419"/>
      <c r="CU49" s="419"/>
      <c r="CV49" s="419"/>
      <c r="CW49" s="419"/>
      <c r="CX49" s="419"/>
      <c r="CY49" s="454"/>
      <c r="CZ49" s="438">
        <v>100</v>
      </c>
      <c r="DA49" s="455"/>
      <c r="DB49" s="455"/>
      <c r="DC49" s="456"/>
      <c r="DD49" s="457">
        <v>16561608</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gqi96YpuIaeST1xMzYtMXeu7jaMTCUSpehZI9QO3heM1tE0vlG05BlPYYQZfzYTqBGMTNIFQFGmWznoRa2twcg==" saltValue="ay6ybM5iNt5AEDNwC3er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F4EE-9DF7-40EA-A6E5-3DB5D654E14B}">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469" customWidth="1"/>
    <col min="131" max="131" width="1.6328125" style="469" customWidth="1"/>
    <col min="132" max="16384" width="9" style="469" hidden="1"/>
  </cols>
  <sheetData>
    <row r="1" spans="1:131" ht="11.25" customHeight="1" thickBot="1" x14ac:dyDescent="0.25">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5">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2">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5">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2">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5">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2">
      <c r="A7" s="502">
        <v>1</v>
      </c>
      <c r="B7" s="503" t="s">
        <v>319</v>
      </c>
      <c r="C7" s="504"/>
      <c r="D7" s="504"/>
      <c r="E7" s="504"/>
      <c r="F7" s="504"/>
      <c r="G7" s="504"/>
      <c r="H7" s="504"/>
      <c r="I7" s="504"/>
      <c r="J7" s="504"/>
      <c r="K7" s="504"/>
      <c r="L7" s="504"/>
      <c r="M7" s="504"/>
      <c r="N7" s="504"/>
      <c r="O7" s="504"/>
      <c r="P7" s="505"/>
      <c r="Q7" s="506">
        <v>24568</v>
      </c>
      <c r="R7" s="507"/>
      <c r="S7" s="507"/>
      <c r="T7" s="507"/>
      <c r="U7" s="507"/>
      <c r="V7" s="507">
        <v>23621</v>
      </c>
      <c r="W7" s="507"/>
      <c r="X7" s="507"/>
      <c r="Y7" s="507"/>
      <c r="Z7" s="507"/>
      <c r="AA7" s="507">
        <v>948</v>
      </c>
      <c r="AB7" s="507"/>
      <c r="AC7" s="507"/>
      <c r="AD7" s="507"/>
      <c r="AE7" s="508"/>
      <c r="AF7" s="509">
        <v>657</v>
      </c>
      <c r="AG7" s="510"/>
      <c r="AH7" s="510"/>
      <c r="AI7" s="510"/>
      <c r="AJ7" s="511"/>
      <c r="AK7" s="512">
        <v>2438</v>
      </c>
      <c r="AL7" s="513"/>
      <c r="AM7" s="513"/>
      <c r="AN7" s="513"/>
      <c r="AO7" s="513"/>
      <c r="AP7" s="513">
        <v>11551</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-71</v>
      </c>
      <c r="CI7" s="521"/>
      <c r="CJ7" s="521"/>
      <c r="CK7" s="521"/>
      <c r="CL7" s="522"/>
      <c r="CM7" s="520">
        <v>-12619</v>
      </c>
      <c r="CN7" s="521"/>
      <c r="CO7" s="521"/>
      <c r="CP7" s="521"/>
      <c r="CQ7" s="522"/>
      <c r="CR7" s="520">
        <v>0</v>
      </c>
      <c r="CS7" s="521"/>
      <c r="CT7" s="521"/>
      <c r="CU7" s="521"/>
      <c r="CV7" s="522"/>
      <c r="CW7" s="520" t="s">
        <v>321</v>
      </c>
      <c r="CX7" s="521"/>
      <c r="CY7" s="521"/>
      <c r="CZ7" s="521"/>
      <c r="DA7" s="522"/>
      <c r="DB7" s="520">
        <v>46</v>
      </c>
      <c r="DC7" s="521"/>
      <c r="DD7" s="521"/>
      <c r="DE7" s="521"/>
      <c r="DF7" s="522"/>
      <c r="DG7" s="520" t="s">
        <v>321</v>
      </c>
      <c r="DH7" s="521"/>
      <c r="DI7" s="521"/>
      <c r="DJ7" s="521"/>
      <c r="DK7" s="522"/>
      <c r="DL7" s="520" t="s">
        <v>321</v>
      </c>
      <c r="DM7" s="521"/>
      <c r="DN7" s="521"/>
      <c r="DO7" s="521"/>
      <c r="DP7" s="522"/>
      <c r="DQ7" s="520" t="s">
        <v>321</v>
      </c>
      <c r="DR7" s="521"/>
      <c r="DS7" s="521"/>
      <c r="DT7" s="521"/>
      <c r="DU7" s="522"/>
      <c r="DV7" s="517"/>
      <c r="DW7" s="518"/>
      <c r="DX7" s="518"/>
      <c r="DY7" s="518"/>
      <c r="DZ7" s="523"/>
      <c r="EA7" s="478"/>
    </row>
    <row r="8" spans="1:131" s="479" customFormat="1" ht="26.25" customHeight="1" x14ac:dyDescent="0.2">
      <c r="A8" s="524">
        <v>2</v>
      </c>
      <c r="B8" s="525" t="s">
        <v>322</v>
      </c>
      <c r="C8" s="526"/>
      <c r="D8" s="526"/>
      <c r="E8" s="526"/>
      <c r="F8" s="526"/>
      <c r="G8" s="526"/>
      <c r="H8" s="526"/>
      <c r="I8" s="526"/>
      <c r="J8" s="526"/>
      <c r="K8" s="526"/>
      <c r="L8" s="526"/>
      <c r="M8" s="526"/>
      <c r="N8" s="526"/>
      <c r="O8" s="526"/>
      <c r="P8" s="527"/>
      <c r="Q8" s="528">
        <v>170</v>
      </c>
      <c r="R8" s="529"/>
      <c r="S8" s="529"/>
      <c r="T8" s="529"/>
      <c r="U8" s="529"/>
      <c r="V8" s="529">
        <v>163</v>
      </c>
      <c r="W8" s="529"/>
      <c r="X8" s="529"/>
      <c r="Y8" s="529"/>
      <c r="Z8" s="529"/>
      <c r="AA8" s="529">
        <v>7</v>
      </c>
      <c r="AB8" s="529"/>
      <c r="AC8" s="529"/>
      <c r="AD8" s="529"/>
      <c r="AE8" s="530"/>
      <c r="AF8" s="531">
        <v>7</v>
      </c>
      <c r="AG8" s="532"/>
      <c r="AH8" s="532"/>
      <c r="AI8" s="532"/>
      <c r="AJ8" s="533"/>
      <c r="AK8" s="534" t="s">
        <v>321</v>
      </c>
      <c r="AL8" s="535"/>
      <c r="AM8" s="535"/>
      <c r="AN8" s="535"/>
      <c r="AO8" s="535"/>
      <c r="AP8" s="535">
        <v>38</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323</v>
      </c>
      <c r="BT8" s="540"/>
      <c r="BU8" s="540"/>
      <c r="BV8" s="540"/>
      <c r="BW8" s="540"/>
      <c r="BX8" s="540"/>
      <c r="BY8" s="540"/>
      <c r="BZ8" s="540"/>
      <c r="CA8" s="540"/>
      <c r="CB8" s="540"/>
      <c r="CC8" s="540"/>
      <c r="CD8" s="540"/>
      <c r="CE8" s="540"/>
      <c r="CF8" s="540"/>
      <c r="CG8" s="541"/>
      <c r="CH8" s="542">
        <v>-143</v>
      </c>
      <c r="CI8" s="543"/>
      <c r="CJ8" s="543"/>
      <c r="CK8" s="543"/>
      <c r="CL8" s="544"/>
      <c r="CM8" s="542">
        <v>54</v>
      </c>
      <c r="CN8" s="543"/>
      <c r="CO8" s="543"/>
      <c r="CP8" s="543"/>
      <c r="CQ8" s="544"/>
      <c r="CR8" s="542">
        <v>210</v>
      </c>
      <c r="CS8" s="543"/>
      <c r="CT8" s="543"/>
      <c r="CU8" s="543"/>
      <c r="CV8" s="544"/>
      <c r="CW8" s="542">
        <v>237</v>
      </c>
      <c r="CX8" s="543"/>
      <c r="CY8" s="543"/>
      <c r="CZ8" s="543"/>
      <c r="DA8" s="544"/>
      <c r="DB8" s="542" t="s">
        <v>321</v>
      </c>
      <c r="DC8" s="543"/>
      <c r="DD8" s="543"/>
      <c r="DE8" s="543"/>
      <c r="DF8" s="544"/>
      <c r="DG8" s="542" t="s">
        <v>321</v>
      </c>
      <c r="DH8" s="543"/>
      <c r="DI8" s="543"/>
      <c r="DJ8" s="543"/>
      <c r="DK8" s="544"/>
      <c r="DL8" s="542" t="s">
        <v>321</v>
      </c>
      <c r="DM8" s="543"/>
      <c r="DN8" s="543"/>
      <c r="DO8" s="543"/>
      <c r="DP8" s="544"/>
      <c r="DQ8" s="542" t="s">
        <v>321</v>
      </c>
      <c r="DR8" s="543"/>
      <c r="DS8" s="543"/>
      <c r="DT8" s="543"/>
      <c r="DU8" s="544"/>
      <c r="DV8" s="539"/>
      <c r="DW8" s="540"/>
      <c r="DX8" s="540"/>
      <c r="DY8" s="540"/>
      <c r="DZ8" s="545"/>
      <c r="EA8" s="478"/>
    </row>
    <row r="9" spans="1:131" s="479" customFormat="1" ht="26.25" customHeight="1" x14ac:dyDescent="0.2">
      <c r="A9" s="524">
        <v>3</v>
      </c>
      <c r="B9" s="525" t="s">
        <v>324</v>
      </c>
      <c r="C9" s="526"/>
      <c r="D9" s="526"/>
      <c r="E9" s="526"/>
      <c r="F9" s="526"/>
      <c r="G9" s="526"/>
      <c r="H9" s="526"/>
      <c r="I9" s="526"/>
      <c r="J9" s="526"/>
      <c r="K9" s="526"/>
      <c r="L9" s="526"/>
      <c r="M9" s="526"/>
      <c r="N9" s="526"/>
      <c r="O9" s="526"/>
      <c r="P9" s="527"/>
      <c r="Q9" s="528">
        <v>12</v>
      </c>
      <c r="R9" s="529"/>
      <c r="S9" s="529"/>
      <c r="T9" s="529"/>
      <c r="U9" s="529"/>
      <c r="V9" s="529">
        <v>11</v>
      </c>
      <c r="W9" s="529"/>
      <c r="X9" s="529"/>
      <c r="Y9" s="529"/>
      <c r="Z9" s="529"/>
      <c r="AA9" s="529">
        <v>1</v>
      </c>
      <c r="AB9" s="529"/>
      <c r="AC9" s="529"/>
      <c r="AD9" s="529"/>
      <c r="AE9" s="530"/>
      <c r="AF9" s="531">
        <v>1</v>
      </c>
      <c r="AG9" s="532"/>
      <c r="AH9" s="532"/>
      <c r="AI9" s="532"/>
      <c r="AJ9" s="533"/>
      <c r="AK9" s="534">
        <v>3</v>
      </c>
      <c r="AL9" s="535"/>
      <c r="AM9" s="535"/>
      <c r="AN9" s="535"/>
      <c r="AO9" s="535"/>
      <c r="AP9" s="535" t="s">
        <v>321</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2">
      <c r="A10" s="524">
        <v>4</v>
      </c>
      <c r="B10" s="525" t="s">
        <v>325</v>
      </c>
      <c r="C10" s="526"/>
      <c r="D10" s="526"/>
      <c r="E10" s="526"/>
      <c r="F10" s="526"/>
      <c r="G10" s="526"/>
      <c r="H10" s="526"/>
      <c r="I10" s="526"/>
      <c r="J10" s="526"/>
      <c r="K10" s="526"/>
      <c r="L10" s="526"/>
      <c r="M10" s="526"/>
      <c r="N10" s="526"/>
      <c r="O10" s="526"/>
      <c r="P10" s="527"/>
      <c r="Q10" s="528">
        <v>0</v>
      </c>
      <c r="R10" s="529"/>
      <c r="S10" s="529"/>
      <c r="T10" s="529"/>
      <c r="U10" s="529"/>
      <c r="V10" s="529">
        <v>0</v>
      </c>
      <c r="W10" s="529"/>
      <c r="X10" s="529"/>
      <c r="Y10" s="529"/>
      <c r="Z10" s="529"/>
      <c r="AA10" s="529">
        <v>0</v>
      </c>
      <c r="AB10" s="529"/>
      <c r="AC10" s="529"/>
      <c r="AD10" s="529"/>
      <c r="AE10" s="530"/>
      <c r="AF10" s="531">
        <v>0</v>
      </c>
      <c r="AG10" s="532"/>
      <c r="AH10" s="532"/>
      <c r="AI10" s="532"/>
      <c r="AJ10" s="533"/>
      <c r="AK10" s="534">
        <v>0</v>
      </c>
      <c r="AL10" s="535"/>
      <c r="AM10" s="535"/>
      <c r="AN10" s="535"/>
      <c r="AO10" s="535"/>
      <c r="AP10" s="535" t="s">
        <v>321</v>
      </c>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2">
      <c r="A11" s="524">
        <v>5</v>
      </c>
      <c r="B11" s="525" t="s">
        <v>326</v>
      </c>
      <c r="C11" s="526"/>
      <c r="D11" s="526"/>
      <c r="E11" s="526"/>
      <c r="F11" s="526"/>
      <c r="G11" s="526"/>
      <c r="H11" s="526"/>
      <c r="I11" s="526"/>
      <c r="J11" s="526"/>
      <c r="K11" s="526"/>
      <c r="L11" s="526"/>
      <c r="M11" s="526"/>
      <c r="N11" s="526"/>
      <c r="O11" s="526"/>
      <c r="P11" s="527"/>
      <c r="Q11" s="528">
        <v>0</v>
      </c>
      <c r="R11" s="529"/>
      <c r="S11" s="529"/>
      <c r="T11" s="529"/>
      <c r="U11" s="529"/>
      <c r="V11" s="529">
        <v>0</v>
      </c>
      <c r="W11" s="529"/>
      <c r="X11" s="529"/>
      <c r="Y11" s="529"/>
      <c r="Z11" s="529"/>
      <c r="AA11" s="529">
        <v>0</v>
      </c>
      <c r="AB11" s="529"/>
      <c r="AC11" s="529"/>
      <c r="AD11" s="529"/>
      <c r="AE11" s="530"/>
      <c r="AF11" s="531">
        <v>0</v>
      </c>
      <c r="AG11" s="532"/>
      <c r="AH11" s="532"/>
      <c r="AI11" s="532"/>
      <c r="AJ11" s="533"/>
      <c r="AK11" s="534">
        <v>0</v>
      </c>
      <c r="AL11" s="535"/>
      <c r="AM11" s="535"/>
      <c r="AN11" s="535"/>
      <c r="AO11" s="535"/>
      <c r="AP11" s="535" t="s">
        <v>321</v>
      </c>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2">
      <c r="A12" s="524">
        <v>6</v>
      </c>
      <c r="B12" s="525" t="s">
        <v>327</v>
      </c>
      <c r="C12" s="526"/>
      <c r="D12" s="526"/>
      <c r="E12" s="526"/>
      <c r="F12" s="526"/>
      <c r="G12" s="526"/>
      <c r="H12" s="526"/>
      <c r="I12" s="526"/>
      <c r="J12" s="526"/>
      <c r="K12" s="526"/>
      <c r="L12" s="526"/>
      <c r="M12" s="526"/>
      <c r="N12" s="526"/>
      <c r="O12" s="526"/>
      <c r="P12" s="527"/>
      <c r="Q12" s="528">
        <v>1</v>
      </c>
      <c r="R12" s="529"/>
      <c r="S12" s="529"/>
      <c r="T12" s="529"/>
      <c r="U12" s="529"/>
      <c r="V12" s="529">
        <v>1</v>
      </c>
      <c r="W12" s="529"/>
      <c r="X12" s="529"/>
      <c r="Y12" s="529"/>
      <c r="Z12" s="529"/>
      <c r="AA12" s="529">
        <v>0</v>
      </c>
      <c r="AB12" s="529"/>
      <c r="AC12" s="529"/>
      <c r="AD12" s="529"/>
      <c r="AE12" s="530"/>
      <c r="AF12" s="531">
        <v>0</v>
      </c>
      <c r="AG12" s="532"/>
      <c r="AH12" s="532"/>
      <c r="AI12" s="532"/>
      <c r="AJ12" s="533"/>
      <c r="AK12" s="534">
        <v>0</v>
      </c>
      <c r="AL12" s="535"/>
      <c r="AM12" s="535"/>
      <c r="AN12" s="535"/>
      <c r="AO12" s="535"/>
      <c r="AP12" s="535" t="s">
        <v>321</v>
      </c>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2">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2">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2">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2">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2">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2">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2">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2">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5">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2">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328</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5">
      <c r="A23" s="555" t="s">
        <v>329</v>
      </c>
      <c r="B23" s="556" t="s">
        <v>330</v>
      </c>
      <c r="C23" s="557"/>
      <c r="D23" s="557"/>
      <c r="E23" s="557"/>
      <c r="F23" s="557"/>
      <c r="G23" s="557"/>
      <c r="H23" s="557"/>
      <c r="I23" s="557"/>
      <c r="J23" s="557"/>
      <c r="K23" s="557"/>
      <c r="L23" s="557"/>
      <c r="M23" s="557"/>
      <c r="N23" s="557"/>
      <c r="O23" s="557"/>
      <c r="P23" s="558"/>
      <c r="Q23" s="559">
        <v>24692</v>
      </c>
      <c r="R23" s="560"/>
      <c r="S23" s="560"/>
      <c r="T23" s="560"/>
      <c r="U23" s="560"/>
      <c r="V23" s="560">
        <v>23737</v>
      </c>
      <c r="W23" s="560"/>
      <c r="X23" s="560"/>
      <c r="Y23" s="560"/>
      <c r="Z23" s="560"/>
      <c r="AA23" s="560">
        <v>956</v>
      </c>
      <c r="AB23" s="560"/>
      <c r="AC23" s="560"/>
      <c r="AD23" s="560"/>
      <c r="AE23" s="561"/>
      <c r="AF23" s="562">
        <v>665</v>
      </c>
      <c r="AG23" s="560"/>
      <c r="AH23" s="560"/>
      <c r="AI23" s="560"/>
      <c r="AJ23" s="563"/>
      <c r="AK23" s="564"/>
      <c r="AL23" s="565"/>
      <c r="AM23" s="565"/>
      <c r="AN23" s="565"/>
      <c r="AO23" s="565"/>
      <c r="AP23" s="560">
        <v>11589</v>
      </c>
      <c r="AQ23" s="560"/>
      <c r="AR23" s="560"/>
      <c r="AS23" s="560"/>
      <c r="AT23" s="560"/>
      <c r="AU23" s="566"/>
      <c r="AV23" s="566"/>
      <c r="AW23" s="566"/>
      <c r="AX23" s="566"/>
      <c r="AY23" s="567"/>
      <c r="AZ23" s="568" t="s">
        <v>64</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2">
      <c r="A24" s="571" t="s">
        <v>331</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5">
      <c r="A25" s="474" t="s">
        <v>332</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2">
      <c r="A26" s="480" t="s">
        <v>302</v>
      </c>
      <c r="B26" s="481"/>
      <c r="C26" s="481"/>
      <c r="D26" s="481"/>
      <c r="E26" s="481"/>
      <c r="F26" s="481"/>
      <c r="G26" s="481"/>
      <c r="H26" s="481"/>
      <c r="I26" s="481"/>
      <c r="J26" s="481"/>
      <c r="K26" s="481"/>
      <c r="L26" s="481"/>
      <c r="M26" s="481"/>
      <c r="N26" s="481"/>
      <c r="O26" s="481"/>
      <c r="P26" s="482"/>
      <c r="Q26" s="483" t="s">
        <v>333</v>
      </c>
      <c r="R26" s="484"/>
      <c r="S26" s="484"/>
      <c r="T26" s="484"/>
      <c r="U26" s="485"/>
      <c r="V26" s="483" t="s">
        <v>334</v>
      </c>
      <c r="W26" s="484"/>
      <c r="X26" s="484"/>
      <c r="Y26" s="484"/>
      <c r="Z26" s="485"/>
      <c r="AA26" s="483" t="s">
        <v>335</v>
      </c>
      <c r="AB26" s="484"/>
      <c r="AC26" s="484"/>
      <c r="AD26" s="484"/>
      <c r="AE26" s="484"/>
      <c r="AF26" s="573" t="s">
        <v>336</v>
      </c>
      <c r="AG26" s="574"/>
      <c r="AH26" s="574"/>
      <c r="AI26" s="574"/>
      <c r="AJ26" s="575"/>
      <c r="AK26" s="484" t="s">
        <v>337</v>
      </c>
      <c r="AL26" s="484"/>
      <c r="AM26" s="484"/>
      <c r="AN26" s="484"/>
      <c r="AO26" s="485"/>
      <c r="AP26" s="483" t="s">
        <v>338</v>
      </c>
      <c r="AQ26" s="484"/>
      <c r="AR26" s="484"/>
      <c r="AS26" s="484"/>
      <c r="AT26" s="485"/>
      <c r="AU26" s="483" t="s">
        <v>339</v>
      </c>
      <c r="AV26" s="484"/>
      <c r="AW26" s="484"/>
      <c r="AX26" s="484"/>
      <c r="AY26" s="485"/>
      <c r="AZ26" s="483" t="s">
        <v>340</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5">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2">
      <c r="A28" s="579">
        <v>1</v>
      </c>
      <c r="B28" s="503" t="s">
        <v>341</v>
      </c>
      <c r="C28" s="504"/>
      <c r="D28" s="504"/>
      <c r="E28" s="504"/>
      <c r="F28" s="504"/>
      <c r="G28" s="504"/>
      <c r="H28" s="504"/>
      <c r="I28" s="504"/>
      <c r="J28" s="504"/>
      <c r="K28" s="504"/>
      <c r="L28" s="504"/>
      <c r="M28" s="504"/>
      <c r="N28" s="504"/>
      <c r="O28" s="504"/>
      <c r="P28" s="505"/>
      <c r="Q28" s="580">
        <v>4497</v>
      </c>
      <c r="R28" s="581"/>
      <c r="S28" s="581"/>
      <c r="T28" s="581"/>
      <c r="U28" s="581"/>
      <c r="V28" s="581">
        <v>4374</v>
      </c>
      <c r="W28" s="581"/>
      <c r="X28" s="581"/>
      <c r="Y28" s="581"/>
      <c r="Z28" s="581"/>
      <c r="AA28" s="581">
        <v>123</v>
      </c>
      <c r="AB28" s="581"/>
      <c r="AC28" s="581"/>
      <c r="AD28" s="581"/>
      <c r="AE28" s="582"/>
      <c r="AF28" s="583">
        <v>123</v>
      </c>
      <c r="AG28" s="581"/>
      <c r="AH28" s="581"/>
      <c r="AI28" s="581"/>
      <c r="AJ28" s="584"/>
      <c r="AK28" s="585">
        <v>438</v>
      </c>
      <c r="AL28" s="586"/>
      <c r="AM28" s="586"/>
      <c r="AN28" s="586"/>
      <c r="AO28" s="586"/>
      <c r="AP28" s="586" t="s">
        <v>321</v>
      </c>
      <c r="AQ28" s="586"/>
      <c r="AR28" s="586"/>
      <c r="AS28" s="586"/>
      <c r="AT28" s="586"/>
      <c r="AU28" s="586" t="s">
        <v>321</v>
      </c>
      <c r="AV28" s="586"/>
      <c r="AW28" s="586"/>
      <c r="AX28" s="586"/>
      <c r="AY28" s="586"/>
      <c r="AZ28" s="587"/>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2">
      <c r="A29" s="579">
        <v>2</v>
      </c>
      <c r="B29" s="525" t="s">
        <v>342</v>
      </c>
      <c r="C29" s="526"/>
      <c r="D29" s="526"/>
      <c r="E29" s="526"/>
      <c r="F29" s="526"/>
      <c r="G29" s="526"/>
      <c r="H29" s="526"/>
      <c r="I29" s="526"/>
      <c r="J29" s="526"/>
      <c r="K29" s="526"/>
      <c r="L29" s="526"/>
      <c r="M29" s="526"/>
      <c r="N29" s="526"/>
      <c r="O29" s="526"/>
      <c r="P29" s="527"/>
      <c r="Q29" s="528">
        <v>4323</v>
      </c>
      <c r="R29" s="529"/>
      <c r="S29" s="529"/>
      <c r="T29" s="529"/>
      <c r="U29" s="529"/>
      <c r="V29" s="529">
        <v>4099</v>
      </c>
      <c r="W29" s="529"/>
      <c r="X29" s="529"/>
      <c r="Y29" s="529"/>
      <c r="Z29" s="529"/>
      <c r="AA29" s="529">
        <v>225</v>
      </c>
      <c r="AB29" s="529"/>
      <c r="AC29" s="529"/>
      <c r="AD29" s="529"/>
      <c r="AE29" s="530"/>
      <c r="AF29" s="531">
        <v>225</v>
      </c>
      <c r="AG29" s="532"/>
      <c r="AH29" s="532"/>
      <c r="AI29" s="532"/>
      <c r="AJ29" s="533"/>
      <c r="AK29" s="590">
        <v>803</v>
      </c>
      <c r="AL29" s="591"/>
      <c r="AM29" s="591"/>
      <c r="AN29" s="591"/>
      <c r="AO29" s="591"/>
      <c r="AP29" s="591" t="s">
        <v>321</v>
      </c>
      <c r="AQ29" s="591"/>
      <c r="AR29" s="591"/>
      <c r="AS29" s="591"/>
      <c r="AT29" s="591"/>
      <c r="AU29" s="591" t="s">
        <v>321</v>
      </c>
      <c r="AV29" s="591"/>
      <c r="AW29" s="591"/>
      <c r="AX29" s="591"/>
      <c r="AY29" s="591"/>
      <c r="AZ29" s="592"/>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2">
      <c r="A30" s="579">
        <v>3</v>
      </c>
      <c r="B30" s="525" t="s">
        <v>343</v>
      </c>
      <c r="C30" s="526"/>
      <c r="D30" s="526"/>
      <c r="E30" s="526"/>
      <c r="F30" s="526"/>
      <c r="G30" s="526"/>
      <c r="H30" s="526"/>
      <c r="I30" s="526"/>
      <c r="J30" s="526"/>
      <c r="K30" s="526"/>
      <c r="L30" s="526"/>
      <c r="M30" s="526"/>
      <c r="N30" s="526"/>
      <c r="O30" s="526"/>
      <c r="P30" s="527"/>
      <c r="Q30" s="528">
        <v>8</v>
      </c>
      <c r="R30" s="529"/>
      <c r="S30" s="529"/>
      <c r="T30" s="529"/>
      <c r="U30" s="529"/>
      <c r="V30" s="529">
        <v>8</v>
      </c>
      <c r="W30" s="529"/>
      <c r="X30" s="529"/>
      <c r="Y30" s="529"/>
      <c r="Z30" s="529"/>
      <c r="AA30" s="529" t="s">
        <v>321</v>
      </c>
      <c r="AB30" s="529"/>
      <c r="AC30" s="529"/>
      <c r="AD30" s="529"/>
      <c r="AE30" s="530"/>
      <c r="AF30" s="531" t="s">
        <v>64</v>
      </c>
      <c r="AG30" s="532"/>
      <c r="AH30" s="532"/>
      <c r="AI30" s="532"/>
      <c r="AJ30" s="533"/>
      <c r="AK30" s="590">
        <v>7</v>
      </c>
      <c r="AL30" s="591"/>
      <c r="AM30" s="591"/>
      <c r="AN30" s="591"/>
      <c r="AO30" s="591"/>
      <c r="AP30" s="591" t="s">
        <v>321</v>
      </c>
      <c r="AQ30" s="591"/>
      <c r="AR30" s="591"/>
      <c r="AS30" s="591"/>
      <c r="AT30" s="591"/>
      <c r="AU30" s="591" t="s">
        <v>321</v>
      </c>
      <c r="AV30" s="591"/>
      <c r="AW30" s="591"/>
      <c r="AX30" s="591"/>
      <c r="AY30" s="591"/>
      <c r="AZ30" s="592"/>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2">
      <c r="A31" s="579">
        <v>4</v>
      </c>
      <c r="B31" s="525" t="s">
        <v>344</v>
      </c>
      <c r="C31" s="526"/>
      <c r="D31" s="526"/>
      <c r="E31" s="526"/>
      <c r="F31" s="526"/>
      <c r="G31" s="526"/>
      <c r="H31" s="526"/>
      <c r="I31" s="526"/>
      <c r="J31" s="526"/>
      <c r="K31" s="526"/>
      <c r="L31" s="526"/>
      <c r="M31" s="526"/>
      <c r="N31" s="526"/>
      <c r="O31" s="526"/>
      <c r="P31" s="527"/>
      <c r="Q31" s="528">
        <v>517</v>
      </c>
      <c r="R31" s="529"/>
      <c r="S31" s="529"/>
      <c r="T31" s="529"/>
      <c r="U31" s="529"/>
      <c r="V31" s="529">
        <v>512</v>
      </c>
      <c r="W31" s="529"/>
      <c r="X31" s="529"/>
      <c r="Y31" s="529"/>
      <c r="Z31" s="529"/>
      <c r="AA31" s="529">
        <v>5</v>
      </c>
      <c r="AB31" s="529"/>
      <c r="AC31" s="529"/>
      <c r="AD31" s="529"/>
      <c r="AE31" s="530"/>
      <c r="AF31" s="531">
        <v>5</v>
      </c>
      <c r="AG31" s="532"/>
      <c r="AH31" s="532"/>
      <c r="AI31" s="532"/>
      <c r="AJ31" s="533"/>
      <c r="AK31" s="590">
        <v>193</v>
      </c>
      <c r="AL31" s="591"/>
      <c r="AM31" s="591"/>
      <c r="AN31" s="591"/>
      <c r="AO31" s="591"/>
      <c r="AP31" s="591" t="s">
        <v>321</v>
      </c>
      <c r="AQ31" s="591"/>
      <c r="AR31" s="591"/>
      <c r="AS31" s="591"/>
      <c r="AT31" s="591"/>
      <c r="AU31" s="591" t="s">
        <v>321</v>
      </c>
      <c r="AV31" s="591"/>
      <c r="AW31" s="591"/>
      <c r="AX31" s="591"/>
      <c r="AY31" s="591"/>
      <c r="AZ31" s="592"/>
      <c r="BA31" s="592"/>
      <c r="BB31" s="592"/>
      <c r="BC31" s="592"/>
      <c r="BD31" s="592"/>
      <c r="BE31" s="593"/>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2">
      <c r="A32" s="579">
        <v>5</v>
      </c>
      <c r="B32" s="525" t="s">
        <v>345</v>
      </c>
      <c r="C32" s="526"/>
      <c r="D32" s="526"/>
      <c r="E32" s="526"/>
      <c r="F32" s="526"/>
      <c r="G32" s="526"/>
      <c r="H32" s="526"/>
      <c r="I32" s="526"/>
      <c r="J32" s="526"/>
      <c r="K32" s="526"/>
      <c r="L32" s="526"/>
      <c r="M32" s="526"/>
      <c r="N32" s="526"/>
      <c r="O32" s="526"/>
      <c r="P32" s="527"/>
      <c r="Q32" s="528">
        <v>554</v>
      </c>
      <c r="R32" s="529"/>
      <c r="S32" s="529"/>
      <c r="T32" s="529"/>
      <c r="U32" s="529"/>
      <c r="V32" s="529">
        <v>477</v>
      </c>
      <c r="W32" s="529"/>
      <c r="X32" s="529"/>
      <c r="Y32" s="529"/>
      <c r="Z32" s="529"/>
      <c r="AA32" s="529">
        <v>77</v>
      </c>
      <c r="AB32" s="529"/>
      <c r="AC32" s="529"/>
      <c r="AD32" s="529"/>
      <c r="AE32" s="530"/>
      <c r="AF32" s="531">
        <v>745</v>
      </c>
      <c r="AG32" s="532"/>
      <c r="AH32" s="532"/>
      <c r="AI32" s="532"/>
      <c r="AJ32" s="533"/>
      <c r="AK32" s="590">
        <v>102</v>
      </c>
      <c r="AL32" s="591"/>
      <c r="AM32" s="591"/>
      <c r="AN32" s="591"/>
      <c r="AO32" s="591"/>
      <c r="AP32" s="591">
        <v>1519</v>
      </c>
      <c r="AQ32" s="591"/>
      <c r="AR32" s="591"/>
      <c r="AS32" s="591"/>
      <c r="AT32" s="591"/>
      <c r="AU32" s="591">
        <v>140</v>
      </c>
      <c r="AV32" s="591"/>
      <c r="AW32" s="591"/>
      <c r="AX32" s="591"/>
      <c r="AY32" s="591"/>
      <c r="AZ32" s="592"/>
      <c r="BA32" s="592"/>
      <c r="BB32" s="592"/>
      <c r="BC32" s="592"/>
      <c r="BD32" s="592"/>
      <c r="BE32" s="593" t="s">
        <v>346</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2">
      <c r="A33" s="579">
        <v>6</v>
      </c>
      <c r="B33" s="525" t="s">
        <v>347</v>
      </c>
      <c r="C33" s="526"/>
      <c r="D33" s="526"/>
      <c r="E33" s="526"/>
      <c r="F33" s="526"/>
      <c r="G33" s="526"/>
      <c r="H33" s="526"/>
      <c r="I33" s="526"/>
      <c r="J33" s="526"/>
      <c r="K33" s="526"/>
      <c r="L33" s="526"/>
      <c r="M33" s="526"/>
      <c r="N33" s="526"/>
      <c r="O33" s="526"/>
      <c r="P33" s="527"/>
      <c r="Q33" s="528">
        <v>37</v>
      </c>
      <c r="R33" s="529"/>
      <c r="S33" s="529"/>
      <c r="T33" s="529"/>
      <c r="U33" s="529"/>
      <c r="V33" s="529">
        <v>34</v>
      </c>
      <c r="W33" s="529"/>
      <c r="X33" s="529"/>
      <c r="Y33" s="529"/>
      <c r="Z33" s="529"/>
      <c r="AA33" s="529">
        <v>3</v>
      </c>
      <c r="AB33" s="529"/>
      <c r="AC33" s="529"/>
      <c r="AD33" s="529"/>
      <c r="AE33" s="530"/>
      <c r="AF33" s="531">
        <v>32</v>
      </c>
      <c r="AG33" s="532"/>
      <c r="AH33" s="532"/>
      <c r="AI33" s="532"/>
      <c r="AJ33" s="533"/>
      <c r="AK33" s="590">
        <v>52</v>
      </c>
      <c r="AL33" s="591"/>
      <c r="AM33" s="591"/>
      <c r="AN33" s="591"/>
      <c r="AO33" s="591"/>
      <c r="AP33" s="591">
        <v>128</v>
      </c>
      <c r="AQ33" s="591"/>
      <c r="AR33" s="591"/>
      <c r="AS33" s="591"/>
      <c r="AT33" s="591"/>
      <c r="AU33" s="591">
        <v>88</v>
      </c>
      <c r="AV33" s="591"/>
      <c r="AW33" s="591"/>
      <c r="AX33" s="591"/>
      <c r="AY33" s="591"/>
      <c r="AZ33" s="592"/>
      <c r="BA33" s="592"/>
      <c r="BB33" s="592"/>
      <c r="BC33" s="592"/>
      <c r="BD33" s="592"/>
      <c r="BE33" s="593" t="s">
        <v>346</v>
      </c>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2">
      <c r="A34" s="579">
        <v>7</v>
      </c>
      <c r="B34" s="525" t="s">
        <v>348</v>
      </c>
      <c r="C34" s="526"/>
      <c r="D34" s="526"/>
      <c r="E34" s="526"/>
      <c r="F34" s="526"/>
      <c r="G34" s="526"/>
      <c r="H34" s="526"/>
      <c r="I34" s="526"/>
      <c r="J34" s="526"/>
      <c r="K34" s="526"/>
      <c r="L34" s="526"/>
      <c r="M34" s="526"/>
      <c r="N34" s="526"/>
      <c r="O34" s="526"/>
      <c r="P34" s="527"/>
      <c r="Q34" s="528">
        <v>598</v>
      </c>
      <c r="R34" s="529"/>
      <c r="S34" s="529"/>
      <c r="T34" s="529"/>
      <c r="U34" s="529"/>
      <c r="V34" s="529">
        <v>582</v>
      </c>
      <c r="W34" s="529"/>
      <c r="X34" s="529"/>
      <c r="Y34" s="529"/>
      <c r="Z34" s="529"/>
      <c r="AA34" s="529">
        <v>16</v>
      </c>
      <c r="AB34" s="529"/>
      <c r="AC34" s="529"/>
      <c r="AD34" s="529"/>
      <c r="AE34" s="530"/>
      <c r="AF34" s="531">
        <v>129</v>
      </c>
      <c r="AG34" s="532"/>
      <c r="AH34" s="532"/>
      <c r="AI34" s="532"/>
      <c r="AJ34" s="533"/>
      <c r="AK34" s="590">
        <v>344</v>
      </c>
      <c r="AL34" s="591"/>
      <c r="AM34" s="591"/>
      <c r="AN34" s="591"/>
      <c r="AO34" s="591"/>
      <c r="AP34" s="591">
        <v>3125</v>
      </c>
      <c r="AQ34" s="591"/>
      <c r="AR34" s="591"/>
      <c r="AS34" s="591"/>
      <c r="AT34" s="591"/>
      <c r="AU34" s="591">
        <v>1806</v>
      </c>
      <c r="AV34" s="591"/>
      <c r="AW34" s="591"/>
      <c r="AX34" s="591"/>
      <c r="AY34" s="591"/>
      <c r="AZ34" s="592"/>
      <c r="BA34" s="592"/>
      <c r="BB34" s="592"/>
      <c r="BC34" s="592"/>
      <c r="BD34" s="592"/>
      <c r="BE34" s="593" t="s">
        <v>346</v>
      </c>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2">
      <c r="A35" s="579">
        <v>8</v>
      </c>
      <c r="B35" s="525" t="s">
        <v>349</v>
      </c>
      <c r="C35" s="526"/>
      <c r="D35" s="526"/>
      <c r="E35" s="526"/>
      <c r="F35" s="526"/>
      <c r="G35" s="526"/>
      <c r="H35" s="526"/>
      <c r="I35" s="526"/>
      <c r="J35" s="526"/>
      <c r="K35" s="526"/>
      <c r="L35" s="526"/>
      <c r="M35" s="526"/>
      <c r="N35" s="526"/>
      <c r="O35" s="526"/>
      <c r="P35" s="527"/>
      <c r="Q35" s="528">
        <v>108</v>
      </c>
      <c r="R35" s="529"/>
      <c r="S35" s="529"/>
      <c r="T35" s="529"/>
      <c r="U35" s="529"/>
      <c r="V35" s="529">
        <v>104</v>
      </c>
      <c r="W35" s="529"/>
      <c r="X35" s="529"/>
      <c r="Y35" s="529"/>
      <c r="Z35" s="529"/>
      <c r="AA35" s="529">
        <v>4</v>
      </c>
      <c r="AB35" s="529"/>
      <c r="AC35" s="529"/>
      <c r="AD35" s="529"/>
      <c r="AE35" s="530"/>
      <c r="AF35" s="531">
        <v>25</v>
      </c>
      <c r="AG35" s="532"/>
      <c r="AH35" s="532"/>
      <c r="AI35" s="532"/>
      <c r="AJ35" s="533"/>
      <c r="AK35" s="590">
        <v>71</v>
      </c>
      <c r="AL35" s="591"/>
      <c r="AM35" s="591"/>
      <c r="AN35" s="591"/>
      <c r="AO35" s="591"/>
      <c r="AP35" s="591">
        <v>342</v>
      </c>
      <c r="AQ35" s="591"/>
      <c r="AR35" s="591"/>
      <c r="AS35" s="591"/>
      <c r="AT35" s="591"/>
      <c r="AU35" s="591">
        <v>175</v>
      </c>
      <c r="AV35" s="591"/>
      <c r="AW35" s="591"/>
      <c r="AX35" s="591"/>
      <c r="AY35" s="591"/>
      <c r="AZ35" s="592"/>
      <c r="BA35" s="592"/>
      <c r="BB35" s="592"/>
      <c r="BC35" s="592"/>
      <c r="BD35" s="592"/>
      <c r="BE35" s="593" t="s">
        <v>346</v>
      </c>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2">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2">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2">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2">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2">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2">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2">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2">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2">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2">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2">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2">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2">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2">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2">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2">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2">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2">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2">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2">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2">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2">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2">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2">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2">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5">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2">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350</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5">
      <c r="A63" s="555" t="s">
        <v>329</v>
      </c>
      <c r="B63" s="556" t="s">
        <v>351</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1284</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64</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2">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5">
      <c r="A65" s="475" t="s">
        <v>352</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2">
      <c r="A66" s="480" t="s">
        <v>353</v>
      </c>
      <c r="B66" s="481"/>
      <c r="C66" s="481"/>
      <c r="D66" s="481"/>
      <c r="E66" s="481"/>
      <c r="F66" s="481"/>
      <c r="G66" s="481"/>
      <c r="H66" s="481"/>
      <c r="I66" s="481"/>
      <c r="J66" s="481"/>
      <c r="K66" s="481"/>
      <c r="L66" s="481"/>
      <c r="M66" s="481"/>
      <c r="N66" s="481"/>
      <c r="O66" s="481"/>
      <c r="P66" s="482"/>
      <c r="Q66" s="483" t="s">
        <v>333</v>
      </c>
      <c r="R66" s="484"/>
      <c r="S66" s="484"/>
      <c r="T66" s="484"/>
      <c r="U66" s="485"/>
      <c r="V66" s="483" t="s">
        <v>334</v>
      </c>
      <c r="W66" s="484"/>
      <c r="X66" s="484"/>
      <c r="Y66" s="484"/>
      <c r="Z66" s="485"/>
      <c r="AA66" s="483" t="s">
        <v>335</v>
      </c>
      <c r="AB66" s="484"/>
      <c r="AC66" s="484"/>
      <c r="AD66" s="484"/>
      <c r="AE66" s="485"/>
      <c r="AF66" s="614" t="s">
        <v>336</v>
      </c>
      <c r="AG66" s="574"/>
      <c r="AH66" s="574"/>
      <c r="AI66" s="574"/>
      <c r="AJ66" s="615"/>
      <c r="AK66" s="483" t="s">
        <v>337</v>
      </c>
      <c r="AL66" s="481"/>
      <c r="AM66" s="481"/>
      <c r="AN66" s="481"/>
      <c r="AO66" s="482"/>
      <c r="AP66" s="483" t="s">
        <v>338</v>
      </c>
      <c r="AQ66" s="484"/>
      <c r="AR66" s="484"/>
      <c r="AS66" s="484"/>
      <c r="AT66" s="485"/>
      <c r="AU66" s="483" t="s">
        <v>354</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5">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2">
      <c r="A68" s="502">
        <v>1</v>
      </c>
      <c r="B68" s="627" t="s">
        <v>355</v>
      </c>
      <c r="C68" s="628"/>
      <c r="D68" s="628"/>
      <c r="E68" s="628"/>
      <c r="F68" s="628"/>
      <c r="G68" s="628"/>
      <c r="H68" s="628"/>
      <c r="I68" s="628"/>
      <c r="J68" s="628"/>
      <c r="K68" s="628"/>
      <c r="L68" s="628"/>
      <c r="M68" s="628"/>
      <c r="N68" s="628"/>
      <c r="O68" s="628"/>
      <c r="P68" s="629"/>
      <c r="Q68" s="630">
        <v>22</v>
      </c>
      <c r="R68" s="631"/>
      <c r="S68" s="631"/>
      <c r="T68" s="631"/>
      <c r="U68" s="631"/>
      <c r="V68" s="631">
        <v>20</v>
      </c>
      <c r="W68" s="631"/>
      <c r="X68" s="631"/>
      <c r="Y68" s="631"/>
      <c r="Z68" s="631"/>
      <c r="AA68" s="631">
        <v>2</v>
      </c>
      <c r="AB68" s="631"/>
      <c r="AC68" s="631"/>
      <c r="AD68" s="631"/>
      <c r="AE68" s="631"/>
      <c r="AF68" s="631">
        <v>2</v>
      </c>
      <c r="AG68" s="631"/>
      <c r="AH68" s="631"/>
      <c r="AI68" s="631"/>
      <c r="AJ68" s="631"/>
      <c r="AK68" s="631" t="s">
        <v>321</v>
      </c>
      <c r="AL68" s="631"/>
      <c r="AM68" s="631"/>
      <c r="AN68" s="631"/>
      <c r="AO68" s="631"/>
      <c r="AP68" s="631" t="s">
        <v>321</v>
      </c>
      <c r="AQ68" s="631"/>
      <c r="AR68" s="631"/>
      <c r="AS68" s="631"/>
      <c r="AT68" s="631"/>
      <c r="AU68" s="631" t="s">
        <v>321</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2">
      <c r="A69" s="524">
        <v>2</v>
      </c>
      <c r="B69" s="634" t="s">
        <v>356</v>
      </c>
      <c r="C69" s="635"/>
      <c r="D69" s="635"/>
      <c r="E69" s="635"/>
      <c r="F69" s="635"/>
      <c r="G69" s="635"/>
      <c r="H69" s="635"/>
      <c r="I69" s="635"/>
      <c r="J69" s="635"/>
      <c r="K69" s="635"/>
      <c r="L69" s="635"/>
      <c r="M69" s="635"/>
      <c r="N69" s="635"/>
      <c r="O69" s="635"/>
      <c r="P69" s="636"/>
      <c r="Q69" s="637">
        <v>113</v>
      </c>
      <c r="R69" s="591"/>
      <c r="S69" s="591"/>
      <c r="T69" s="591"/>
      <c r="U69" s="591"/>
      <c r="V69" s="591">
        <v>107</v>
      </c>
      <c r="W69" s="591"/>
      <c r="X69" s="591"/>
      <c r="Y69" s="591"/>
      <c r="Z69" s="591"/>
      <c r="AA69" s="591">
        <v>6</v>
      </c>
      <c r="AB69" s="591"/>
      <c r="AC69" s="591"/>
      <c r="AD69" s="591"/>
      <c r="AE69" s="591"/>
      <c r="AF69" s="591">
        <v>6</v>
      </c>
      <c r="AG69" s="591"/>
      <c r="AH69" s="591"/>
      <c r="AI69" s="591"/>
      <c r="AJ69" s="591"/>
      <c r="AK69" s="591">
        <v>5</v>
      </c>
      <c r="AL69" s="591"/>
      <c r="AM69" s="591"/>
      <c r="AN69" s="591"/>
      <c r="AO69" s="591"/>
      <c r="AP69" s="591" t="s">
        <v>321</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2">
      <c r="A70" s="524">
        <v>3</v>
      </c>
      <c r="B70" s="634" t="s">
        <v>357</v>
      </c>
      <c r="C70" s="635"/>
      <c r="D70" s="635"/>
      <c r="E70" s="635"/>
      <c r="F70" s="635"/>
      <c r="G70" s="635"/>
      <c r="H70" s="635"/>
      <c r="I70" s="635"/>
      <c r="J70" s="635"/>
      <c r="K70" s="635"/>
      <c r="L70" s="635"/>
      <c r="M70" s="635"/>
      <c r="N70" s="635"/>
      <c r="O70" s="635"/>
      <c r="P70" s="636"/>
      <c r="Q70" s="637">
        <v>169552</v>
      </c>
      <c r="R70" s="591"/>
      <c r="S70" s="591"/>
      <c r="T70" s="591"/>
      <c r="U70" s="591"/>
      <c r="V70" s="591">
        <v>166609</v>
      </c>
      <c r="W70" s="591"/>
      <c r="X70" s="591"/>
      <c r="Y70" s="591"/>
      <c r="Z70" s="591"/>
      <c r="AA70" s="591">
        <v>2943</v>
      </c>
      <c r="AB70" s="591"/>
      <c r="AC70" s="591"/>
      <c r="AD70" s="591"/>
      <c r="AE70" s="591"/>
      <c r="AF70" s="591">
        <v>2943</v>
      </c>
      <c r="AG70" s="591"/>
      <c r="AH70" s="591"/>
      <c r="AI70" s="591"/>
      <c r="AJ70" s="591"/>
      <c r="AK70" s="591">
        <v>1308</v>
      </c>
      <c r="AL70" s="591"/>
      <c r="AM70" s="591"/>
      <c r="AN70" s="591"/>
      <c r="AO70" s="591"/>
      <c r="AP70" s="591" t="s">
        <v>321</v>
      </c>
      <c r="AQ70" s="591"/>
      <c r="AR70" s="591"/>
      <c r="AS70" s="591"/>
      <c r="AT70" s="591"/>
      <c r="AU70" s="591" t="s">
        <v>321</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2">
      <c r="A71" s="524">
        <v>4</v>
      </c>
      <c r="B71" s="634" t="s">
        <v>358</v>
      </c>
      <c r="C71" s="635"/>
      <c r="D71" s="635"/>
      <c r="E71" s="635"/>
      <c r="F71" s="635"/>
      <c r="G71" s="635"/>
      <c r="H71" s="635"/>
      <c r="I71" s="635"/>
      <c r="J71" s="635"/>
      <c r="K71" s="635"/>
      <c r="L71" s="635"/>
      <c r="M71" s="635"/>
      <c r="N71" s="635"/>
      <c r="O71" s="635"/>
      <c r="P71" s="636"/>
      <c r="Q71" s="637">
        <v>1446</v>
      </c>
      <c r="R71" s="591"/>
      <c r="S71" s="591"/>
      <c r="T71" s="591"/>
      <c r="U71" s="591"/>
      <c r="V71" s="591">
        <v>1333</v>
      </c>
      <c r="W71" s="591"/>
      <c r="X71" s="591"/>
      <c r="Y71" s="591"/>
      <c r="Z71" s="591"/>
      <c r="AA71" s="591">
        <v>113</v>
      </c>
      <c r="AB71" s="591"/>
      <c r="AC71" s="591"/>
      <c r="AD71" s="591"/>
      <c r="AE71" s="591"/>
      <c r="AF71" s="591">
        <v>113</v>
      </c>
      <c r="AG71" s="591"/>
      <c r="AH71" s="591"/>
      <c r="AI71" s="591"/>
      <c r="AJ71" s="591"/>
      <c r="AK71" s="591">
        <v>329</v>
      </c>
      <c r="AL71" s="591"/>
      <c r="AM71" s="591"/>
      <c r="AN71" s="591"/>
      <c r="AO71" s="591"/>
      <c r="AP71" s="591">
        <v>94</v>
      </c>
      <c r="AQ71" s="591"/>
      <c r="AR71" s="591"/>
      <c r="AS71" s="591"/>
      <c r="AT71" s="591"/>
      <c r="AU71" s="591">
        <v>26</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2">
      <c r="A72" s="524">
        <v>5</v>
      </c>
      <c r="B72" s="634" t="s">
        <v>359</v>
      </c>
      <c r="C72" s="635"/>
      <c r="D72" s="635"/>
      <c r="E72" s="635"/>
      <c r="F72" s="635"/>
      <c r="G72" s="635"/>
      <c r="H72" s="635"/>
      <c r="I72" s="635"/>
      <c r="J72" s="635"/>
      <c r="K72" s="635"/>
      <c r="L72" s="635"/>
      <c r="M72" s="635"/>
      <c r="N72" s="635"/>
      <c r="O72" s="635"/>
      <c r="P72" s="636"/>
      <c r="Q72" s="637">
        <v>265</v>
      </c>
      <c r="R72" s="591"/>
      <c r="S72" s="591"/>
      <c r="T72" s="591"/>
      <c r="U72" s="591"/>
      <c r="V72" s="591">
        <v>260</v>
      </c>
      <c r="W72" s="591"/>
      <c r="X72" s="591"/>
      <c r="Y72" s="591"/>
      <c r="Z72" s="591"/>
      <c r="AA72" s="591">
        <v>5</v>
      </c>
      <c r="AB72" s="591"/>
      <c r="AC72" s="591"/>
      <c r="AD72" s="591"/>
      <c r="AE72" s="591"/>
      <c r="AF72" s="591">
        <v>488</v>
      </c>
      <c r="AG72" s="591"/>
      <c r="AH72" s="591"/>
      <c r="AI72" s="591"/>
      <c r="AJ72" s="591"/>
      <c r="AK72" s="591">
        <v>38</v>
      </c>
      <c r="AL72" s="591"/>
      <c r="AM72" s="591"/>
      <c r="AN72" s="591"/>
      <c r="AO72" s="591"/>
      <c r="AP72" s="591">
        <v>393</v>
      </c>
      <c r="AQ72" s="591"/>
      <c r="AR72" s="591"/>
      <c r="AS72" s="591"/>
      <c r="AT72" s="591"/>
      <c r="AU72" s="591">
        <v>37</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2">
      <c r="A73" s="524">
        <v>6</v>
      </c>
      <c r="B73" s="634"/>
      <c r="C73" s="635"/>
      <c r="D73" s="635"/>
      <c r="E73" s="635"/>
      <c r="F73" s="635"/>
      <c r="G73" s="635"/>
      <c r="H73" s="635"/>
      <c r="I73" s="635"/>
      <c r="J73" s="635"/>
      <c r="K73" s="635"/>
      <c r="L73" s="635"/>
      <c r="M73" s="635"/>
      <c r="N73" s="635"/>
      <c r="O73" s="635"/>
      <c r="P73" s="636"/>
      <c r="Q73" s="637"/>
      <c r="R73" s="591"/>
      <c r="S73" s="591"/>
      <c r="T73" s="591"/>
      <c r="U73" s="591"/>
      <c r="V73" s="591"/>
      <c r="W73" s="591"/>
      <c r="X73" s="591"/>
      <c r="Y73" s="591"/>
      <c r="Z73" s="591"/>
      <c r="AA73" s="591"/>
      <c r="AB73" s="591"/>
      <c r="AC73" s="591"/>
      <c r="AD73" s="591"/>
      <c r="AE73" s="591"/>
      <c r="AF73" s="591"/>
      <c r="AG73" s="591"/>
      <c r="AH73" s="591"/>
      <c r="AI73" s="591"/>
      <c r="AJ73" s="591"/>
      <c r="AK73" s="591"/>
      <c r="AL73" s="591"/>
      <c r="AM73" s="591"/>
      <c r="AN73" s="591"/>
      <c r="AO73" s="591"/>
      <c r="AP73" s="591"/>
      <c r="AQ73" s="591"/>
      <c r="AR73" s="591"/>
      <c r="AS73" s="591"/>
      <c r="AT73" s="591"/>
      <c r="AU73" s="591"/>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2">
      <c r="A74" s="524">
        <v>7</v>
      </c>
      <c r="B74" s="634"/>
      <c r="C74" s="635"/>
      <c r="D74" s="635"/>
      <c r="E74" s="635"/>
      <c r="F74" s="635"/>
      <c r="G74" s="635"/>
      <c r="H74" s="635"/>
      <c r="I74" s="635"/>
      <c r="J74" s="635"/>
      <c r="K74" s="635"/>
      <c r="L74" s="635"/>
      <c r="M74" s="635"/>
      <c r="N74" s="635"/>
      <c r="O74" s="635"/>
      <c r="P74" s="636"/>
      <c r="Q74" s="637"/>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2">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2">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2">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2">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2">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2">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2">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2">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2">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2">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2">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2">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2">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5">
      <c r="A88" s="555" t="s">
        <v>329</v>
      </c>
      <c r="B88" s="556" t="s">
        <v>360</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2">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2">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2">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2">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2">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2">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2">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2">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2">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2">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2">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2">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2">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5">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329</v>
      </c>
      <c r="BR102" s="556" t="s">
        <v>361</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2">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362</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2">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363</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2">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2">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5">
      <c r="A107" s="661" t="s">
        <v>364</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365</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2">
      <c r="A108" s="663" t="s">
        <v>366</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367</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2">
      <c r="A109" s="666" t="s">
        <v>368</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369</v>
      </c>
      <c r="AB109" s="667"/>
      <c r="AC109" s="667"/>
      <c r="AD109" s="667"/>
      <c r="AE109" s="668"/>
      <c r="AF109" s="669" t="s">
        <v>370</v>
      </c>
      <c r="AG109" s="667"/>
      <c r="AH109" s="667"/>
      <c r="AI109" s="667"/>
      <c r="AJ109" s="668"/>
      <c r="AK109" s="669" t="s">
        <v>239</v>
      </c>
      <c r="AL109" s="667"/>
      <c r="AM109" s="667"/>
      <c r="AN109" s="667"/>
      <c r="AO109" s="668"/>
      <c r="AP109" s="669" t="s">
        <v>371</v>
      </c>
      <c r="AQ109" s="667"/>
      <c r="AR109" s="667"/>
      <c r="AS109" s="667"/>
      <c r="AT109" s="670"/>
      <c r="AU109" s="666" t="s">
        <v>368</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369</v>
      </c>
      <c r="BR109" s="667"/>
      <c r="BS109" s="667"/>
      <c r="BT109" s="667"/>
      <c r="BU109" s="668"/>
      <c r="BV109" s="669" t="s">
        <v>370</v>
      </c>
      <c r="BW109" s="667"/>
      <c r="BX109" s="667"/>
      <c r="BY109" s="667"/>
      <c r="BZ109" s="668"/>
      <c r="CA109" s="669" t="s">
        <v>239</v>
      </c>
      <c r="CB109" s="667"/>
      <c r="CC109" s="667"/>
      <c r="CD109" s="667"/>
      <c r="CE109" s="668"/>
      <c r="CF109" s="671" t="s">
        <v>371</v>
      </c>
      <c r="CG109" s="671"/>
      <c r="CH109" s="671"/>
      <c r="CI109" s="671"/>
      <c r="CJ109" s="671"/>
      <c r="CK109" s="669" t="s">
        <v>372</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369</v>
      </c>
      <c r="DH109" s="667"/>
      <c r="DI109" s="667"/>
      <c r="DJ109" s="667"/>
      <c r="DK109" s="668"/>
      <c r="DL109" s="669" t="s">
        <v>370</v>
      </c>
      <c r="DM109" s="667"/>
      <c r="DN109" s="667"/>
      <c r="DO109" s="667"/>
      <c r="DP109" s="668"/>
      <c r="DQ109" s="669" t="s">
        <v>239</v>
      </c>
      <c r="DR109" s="667"/>
      <c r="DS109" s="667"/>
      <c r="DT109" s="667"/>
      <c r="DU109" s="668"/>
      <c r="DV109" s="669" t="s">
        <v>371</v>
      </c>
      <c r="DW109" s="667"/>
      <c r="DX109" s="667"/>
      <c r="DY109" s="667"/>
      <c r="DZ109" s="670"/>
    </row>
    <row r="110" spans="1:131" s="468" customFormat="1" ht="26.25" customHeight="1" x14ac:dyDescent="0.2">
      <c r="A110" s="672" t="s">
        <v>373</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942223</v>
      </c>
      <c r="AB110" s="676"/>
      <c r="AC110" s="676"/>
      <c r="AD110" s="676"/>
      <c r="AE110" s="677"/>
      <c r="AF110" s="678">
        <v>922423</v>
      </c>
      <c r="AG110" s="676"/>
      <c r="AH110" s="676"/>
      <c r="AI110" s="676"/>
      <c r="AJ110" s="677"/>
      <c r="AK110" s="678">
        <v>939396</v>
      </c>
      <c r="AL110" s="676"/>
      <c r="AM110" s="676"/>
      <c r="AN110" s="676"/>
      <c r="AO110" s="677"/>
      <c r="AP110" s="679">
        <v>11.3</v>
      </c>
      <c r="AQ110" s="680"/>
      <c r="AR110" s="680"/>
      <c r="AS110" s="680"/>
      <c r="AT110" s="681"/>
      <c r="AU110" s="682" t="s">
        <v>374</v>
      </c>
      <c r="AV110" s="683"/>
      <c r="AW110" s="683"/>
      <c r="AX110" s="683"/>
      <c r="AY110" s="683"/>
      <c r="AZ110" s="684" t="s">
        <v>375</v>
      </c>
      <c r="BA110" s="673"/>
      <c r="BB110" s="673"/>
      <c r="BC110" s="673"/>
      <c r="BD110" s="673"/>
      <c r="BE110" s="673"/>
      <c r="BF110" s="673"/>
      <c r="BG110" s="673"/>
      <c r="BH110" s="673"/>
      <c r="BI110" s="673"/>
      <c r="BJ110" s="673"/>
      <c r="BK110" s="673"/>
      <c r="BL110" s="673"/>
      <c r="BM110" s="673"/>
      <c r="BN110" s="673"/>
      <c r="BO110" s="673"/>
      <c r="BP110" s="674"/>
      <c r="BQ110" s="685">
        <v>12665079</v>
      </c>
      <c r="BR110" s="686"/>
      <c r="BS110" s="686"/>
      <c r="BT110" s="686"/>
      <c r="BU110" s="686"/>
      <c r="BV110" s="686">
        <v>12269098</v>
      </c>
      <c r="BW110" s="686"/>
      <c r="BX110" s="686"/>
      <c r="BY110" s="686"/>
      <c r="BZ110" s="686"/>
      <c r="CA110" s="686">
        <v>11589338</v>
      </c>
      <c r="CB110" s="686"/>
      <c r="CC110" s="686"/>
      <c r="CD110" s="686"/>
      <c r="CE110" s="686"/>
      <c r="CF110" s="687">
        <v>138.80000000000001</v>
      </c>
      <c r="CG110" s="688"/>
      <c r="CH110" s="688"/>
      <c r="CI110" s="688"/>
      <c r="CJ110" s="688"/>
      <c r="CK110" s="689" t="s">
        <v>376</v>
      </c>
      <c r="CL110" s="690"/>
      <c r="CM110" s="684" t="s">
        <v>377</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64</v>
      </c>
      <c r="DH110" s="686"/>
      <c r="DI110" s="686"/>
      <c r="DJ110" s="686"/>
      <c r="DK110" s="686"/>
      <c r="DL110" s="686" t="s">
        <v>64</v>
      </c>
      <c r="DM110" s="686"/>
      <c r="DN110" s="686"/>
      <c r="DO110" s="686"/>
      <c r="DP110" s="686"/>
      <c r="DQ110" s="686" t="s">
        <v>64</v>
      </c>
      <c r="DR110" s="686"/>
      <c r="DS110" s="686"/>
      <c r="DT110" s="686"/>
      <c r="DU110" s="686"/>
      <c r="DV110" s="691" t="s">
        <v>64</v>
      </c>
      <c r="DW110" s="691"/>
      <c r="DX110" s="691"/>
      <c r="DY110" s="691"/>
      <c r="DZ110" s="692"/>
    </row>
    <row r="111" spans="1:131" s="468" customFormat="1" ht="26.25" customHeight="1" x14ac:dyDescent="0.2">
      <c r="A111" s="693" t="s">
        <v>378</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64</v>
      </c>
      <c r="AB111" s="697"/>
      <c r="AC111" s="697"/>
      <c r="AD111" s="697"/>
      <c r="AE111" s="698"/>
      <c r="AF111" s="699" t="s">
        <v>64</v>
      </c>
      <c r="AG111" s="697"/>
      <c r="AH111" s="697"/>
      <c r="AI111" s="697"/>
      <c r="AJ111" s="698"/>
      <c r="AK111" s="699" t="s">
        <v>64</v>
      </c>
      <c r="AL111" s="697"/>
      <c r="AM111" s="697"/>
      <c r="AN111" s="697"/>
      <c r="AO111" s="698"/>
      <c r="AP111" s="700" t="s">
        <v>64</v>
      </c>
      <c r="AQ111" s="701"/>
      <c r="AR111" s="701"/>
      <c r="AS111" s="701"/>
      <c r="AT111" s="702"/>
      <c r="AU111" s="703"/>
      <c r="AV111" s="704"/>
      <c r="AW111" s="704"/>
      <c r="AX111" s="704"/>
      <c r="AY111" s="704"/>
      <c r="AZ111" s="705" t="s">
        <v>379</v>
      </c>
      <c r="BA111" s="706"/>
      <c r="BB111" s="706"/>
      <c r="BC111" s="706"/>
      <c r="BD111" s="706"/>
      <c r="BE111" s="706"/>
      <c r="BF111" s="706"/>
      <c r="BG111" s="706"/>
      <c r="BH111" s="706"/>
      <c r="BI111" s="706"/>
      <c r="BJ111" s="706"/>
      <c r="BK111" s="706"/>
      <c r="BL111" s="706"/>
      <c r="BM111" s="706"/>
      <c r="BN111" s="706"/>
      <c r="BO111" s="706"/>
      <c r="BP111" s="707"/>
      <c r="BQ111" s="708" t="s">
        <v>64</v>
      </c>
      <c r="BR111" s="709"/>
      <c r="BS111" s="709"/>
      <c r="BT111" s="709"/>
      <c r="BU111" s="709"/>
      <c r="BV111" s="709" t="s">
        <v>64</v>
      </c>
      <c r="BW111" s="709"/>
      <c r="BX111" s="709"/>
      <c r="BY111" s="709"/>
      <c r="BZ111" s="709"/>
      <c r="CA111" s="709" t="s">
        <v>64</v>
      </c>
      <c r="CB111" s="709"/>
      <c r="CC111" s="709"/>
      <c r="CD111" s="709"/>
      <c r="CE111" s="709"/>
      <c r="CF111" s="710" t="s">
        <v>64</v>
      </c>
      <c r="CG111" s="711"/>
      <c r="CH111" s="711"/>
      <c r="CI111" s="711"/>
      <c r="CJ111" s="711"/>
      <c r="CK111" s="712"/>
      <c r="CL111" s="713"/>
      <c r="CM111" s="705" t="s">
        <v>380</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64</v>
      </c>
      <c r="DH111" s="709"/>
      <c r="DI111" s="709"/>
      <c r="DJ111" s="709"/>
      <c r="DK111" s="709"/>
      <c r="DL111" s="709" t="s">
        <v>64</v>
      </c>
      <c r="DM111" s="709"/>
      <c r="DN111" s="709"/>
      <c r="DO111" s="709"/>
      <c r="DP111" s="709"/>
      <c r="DQ111" s="709" t="s">
        <v>64</v>
      </c>
      <c r="DR111" s="709"/>
      <c r="DS111" s="709"/>
      <c r="DT111" s="709"/>
      <c r="DU111" s="709"/>
      <c r="DV111" s="714" t="s">
        <v>64</v>
      </c>
      <c r="DW111" s="714"/>
      <c r="DX111" s="714"/>
      <c r="DY111" s="714"/>
      <c r="DZ111" s="715"/>
    </row>
    <row r="112" spans="1:131" s="468" customFormat="1" ht="26.25" customHeight="1" x14ac:dyDescent="0.2">
      <c r="A112" s="716" t="s">
        <v>381</v>
      </c>
      <c r="B112" s="717"/>
      <c r="C112" s="706" t="s">
        <v>382</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64</v>
      </c>
      <c r="AB112" s="719"/>
      <c r="AC112" s="719"/>
      <c r="AD112" s="719"/>
      <c r="AE112" s="720"/>
      <c r="AF112" s="721" t="s">
        <v>64</v>
      </c>
      <c r="AG112" s="719"/>
      <c r="AH112" s="719"/>
      <c r="AI112" s="719"/>
      <c r="AJ112" s="720"/>
      <c r="AK112" s="721" t="s">
        <v>64</v>
      </c>
      <c r="AL112" s="719"/>
      <c r="AM112" s="719"/>
      <c r="AN112" s="719"/>
      <c r="AO112" s="720"/>
      <c r="AP112" s="722" t="s">
        <v>64</v>
      </c>
      <c r="AQ112" s="723"/>
      <c r="AR112" s="723"/>
      <c r="AS112" s="723"/>
      <c r="AT112" s="724"/>
      <c r="AU112" s="703"/>
      <c r="AV112" s="704"/>
      <c r="AW112" s="704"/>
      <c r="AX112" s="704"/>
      <c r="AY112" s="704"/>
      <c r="AZ112" s="705" t="s">
        <v>383</v>
      </c>
      <c r="BA112" s="706"/>
      <c r="BB112" s="706"/>
      <c r="BC112" s="706"/>
      <c r="BD112" s="706"/>
      <c r="BE112" s="706"/>
      <c r="BF112" s="706"/>
      <c r="BG112" s="706"/>
      <c r="BH112" s="706"/>
      <c r="BI112" s="706"/>
      <c r="BJ112" s="706"/>
      <c r="BK112" s="706"/>
      <c r="BL112" s="706"/>
      <c r="BM112" s="706"/>
      <c r="BN112" s="706"/>
      <c r="BO112" s="706"/>
      <c r="BP112" s="707"/>
      <c r="BQ112" s="708">
        <v>2874221</v>
      </c>
      <c r="BR112" s="709"/>
      <c r="BS112" s="709"/>
      <c r="BT112" s="709"/>
      <c r="BU112" s="709"/>
      <c r="BV112" s="709">
        <v>2481831</v>
      </c>
      <c r="BW112" s="709"/>
      <c r="BX112" s="709"/>
      <c r="BY112" s="709"/>
      <c r="BZ112" s="709"/>
      <c r="CA112" s="709">
        <v>2209142</v>
      </c>
      <c r="CB112" s="709"/>
      <c r="CC112" s="709"/>
      <c r="CD112" s="709"/>
      <c r="CE112" s="709"/>
      <c r="CF112" s="710">
        <v>26.5</v>
      </c>
      <c r="CG112" s="711"/>
      <c r="CH112" s="711"/>
      <c r="CI112" s="711"/>
      <c r="CJ112" s="711"/>
      <c r="CK112" s="712"/>
      <c r="CL112" s="713"/>
      <c r="CM112" s="705" t="s">
        <v>384</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64</v>
      </c>
      <c r="DH112" s="709"/>
      <c r="DI112" s="709"/>
      <c r="DJ112" s="709"/>
      <c r="DK112" s="709"/>
      <c r="DL112" s="709" t="s">
        <v>64</v>
      </c>
      <c r="DM112" s="709"/>
      <c r="DN112" s="709"/>
      <c r="DO112" s="709"/>
      <c r="DP112" s="709"/>
      <c r="DQ112" s="709" t="s">
        <v>64</v>
      </c>
      <c r="DR112" s="709"/>
      <c r="DS112" s="709"/>
      <c r="DT112" s="709"/>
      <c r="DU112" s="709"/>
      <c r="DV112" s="714" t="s">
        <v>64</v>
      </c>
      <c r="DW112" s="714"/>
      <c r="DX112" s="714"/>
      <c r="DY112" s="714"/>
      <c r="DZ112" s="715"/>
    </row>
    <row r="113" spans="1:130" s="468" customFormat="1" ht="26.25" customHeight="1" x14ac:dyDescent="0.2">
      <c r="A113" s="725"/>
      <c r="B113" s="726"/>
      <c r="C113" s="706" t="s">
        <v>385</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251314</v>
      </c>
      <c r="AB113" s="697"/>
      <c r="AC113" s="697"/>
      <c r="AD113" s="697"/>
      <c r="AE113" s="698"/>
      <c r="AF113" s="699">
        <v>257745</v>
      </c>
      <c r="AG113" s="697"/>
      <c r="AH113" s="697"/>
      <c r="AI113" s="697"/>
      <c r="AJ113" s="698"/>
      <c r="AK113" s="699">
        <v>239039</v>
      </c>
      <c r="AL113" s="697"/>
      <c r="AM113" s="697"/>
      <c r="AN113" s="697"/>
      <c r="AO113" s="698"/>
      <c r="AP113" s="700">
        <v>2.9</v>
      </c>
      <c r="AQ113" s="701"/>
      <c r="AR113" s="701"/>
      <c r="AS113" s="701"/>
      <c r="AT113" s="702"/>
      <c r="AU113" s="703"/>
      <c r="AV113" s="704"/>
      <c r="AW113" s="704"/>
      <c r="AX113" s="704"/>
      <c r="AY113" s="704"/>
      <c r="AZ113" s="705" t="s">
        <v>386</v>
      </c>
      <c r="BA113" s="706"/>
      <c r="BB113" s="706"/>
      <c r="BC113" s="706"/>
      <c r="BD113" s="706"/>
      <c r="BE113" s="706"/>
      <c r="BF113" s="706"/>
      <c r="BG113" s="706"/>
      <c r="BH113" s="706"/>
      <c r="BI113" s="706"/>
      <c r="BJ113" s="706"/>
      <c r="BK113" s="706"/>
      <c r="BL113" s="706"/>
      <c r="BM113" s="706"/>
      <c r="BN113" s="706"/>
      <c r="BO113" s="706"/>
      <c r="BP113" s="707"/>
      <c r="BQ113" s="708">
        <v>69706</v>
      </c>
      <c r="BR113" s="709"/>
      <c r="BS113" s="709"/>
      <c r="BT113" s="709"/>
      <c r="BU113" s="709"/>
      <c r="BV113" s="709">
        <v>53197</v>
      </c>
      <c r="BW113" s="709"/>
      <c r="BX113" s="709"/>
      <c r="BY113" s="709"/>
      <c r="BZ113" s="709"/>
      <c r="CA113" s="709">
        <v>62768</v>
      </c>
      <c r="CB113" s="709"/>
      <c r="CC113" s="709"/>
      <c r="CD113" s="709"/>
      <c r="CE113" s="709"/>
      <c r="CF113" s="710">
        <v>0.8</v>
      </c>
      <c r="CG113" s="711"/>
      <c r="CH113" s="711"/>
      <c r="CI113" s="711"/>
      <c r="CJ113" s="711"/>
      <c r="CK113" s="712"/>
      <c r="CL113" s="713"/>
      <c r="CM113" s="705" t="s">
        <v>387</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64</v>
      </c>
      <c r="DH113" s="719"/>
      <c r="DI113" s="719"/>
      <c r="DJ113" s="719"/>
      <c r="DK113" s="720"/>
      <c r="DL113" s="721" t="s">
        <v>64</v>
      </c>
      <c r="DM113" s="719"/>
      <c r="DN113" s="719"/>
      <c r="DO113" s="719"/>
      <c r="DP113" s="720"/>
      <c r="DQ113" s="721" t="s">
        <v>64</v>
      </c>
      <c r="DR113" s="719"/>
      <c r="DS113" s="719"/>
      <c r="DT113" s="719"/>
      <c r="DU113" s="720"/>
      <c r="DV113" s="722" t="s">
        <v>64</v>
      </c>
      <c r="DW113" s="723"/>
      <c r="DX113" s="723"/>
      <c r="DY113" s="723"/>
      <c r="DZ113" s="724"/>
    </row>
    <row r="114" spans="1:130" s="468" customFormat="1" ht="26.25" customHeight="1" x14ac:dyDescent="0.2">
      <c r="A114" s="725"/>
      <c r="B114" s="726"/>
      <c r="C114" s="706" t="s">
        <v>388</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15026</v>
      </c>
      <c r="AB114" s="719"/>
      <c r="AC114" s="719"/>
      <c r="AD114" s="719"/>
      <c r="AE114" s="720"/>
      <c r="AF114" s="721">
        <v>15075</v>
      </c>
      <c r="AG114" s="719"/>
      <c r="AH114" s="719"/>
      <c r="AI114" s="719"/>
      <c r="AJ114" s="720"/>
      <c r="AK114" s="721">
        <v>20537</v>
      </c>
      <c r="AL114" s="719"/>
      <c r="AM114" s="719"/>
      <c r="AN114" s="719"/>
      <c r="AO114" s="720"/>
      <c r="AP114" s="722">
        <v>0.2</v>
      </c>
      <c r="AQ114" s="723"/>
      <c r="AR114" s="723"/>
      <c r="AS114" s="723"/>
      <c r="AT114" s="724"/>
      <c r="AU114" s="703"/>
      <c r="AV114" s="704"/>
      <c r="AW114" s="704"/>
      <c r="AX114" s="704"/>
      <c r="AY114" s="704"/>
      <c r="AZ114" s="705" t="s">
        <v>389</v>
      </c>
      <c r="BA114" s="706"/>
      <c r="BB114" s="706"/>
      <c r="BC114" s="706"/>
      <c r="BD114" s="706"/>
      <c r="BE114" s="706"/>
      <c r="BF114" s="706"/>
      <c r="BG114" s="706"/>
      <c r="BH114" s="706"/>
      <c r="BI114" s="706"/>
      <c r="BJ114" s="706"/>
      <c r="BK114" s="706"/>
      <c r="BL114" s="706"/>
      <c r="BM114" s="706"/>
      <c r="BN114" s="706"/>
      <c r="BO114" s="706"/>
      <c r="BP114" s="707"/>
      <c r="BQ114" s="708">
        <v>2961984</v>
      </c>
      <c r="BR114" s="709"/>
      <c r="BS114" s="709"/>
      <c r="BT114" s="709"/>
      <c r="BU114" s="709"/>
      <c r="BV114" s="709">
        <v>3000811</v>
      </c>
      <c r="BW114" s="709"/>
      <c r="BX114" s="709"/>
      <c r="BY114" s="709"/>
      <c r="BZ114" s="709"/>
      <c r="CA114" s="709">
        <v>3102798</v>
      </c>
      <c r="CB114" s="709"/>
      <c r="CC114" s="709"/>
      <c r="CD114" s="709"/>
      <c r="CE114" s="709"/>
      <c r="CF114" s="710">
        <v>37.200000000000003</v>
      </c>
      <c r="CG114" s="711"/>
      <c r="CH114" s="711"/>
      <c r="CI114" s="711"/>
      <c r="CJ114" s="711"/>
      <c r="CK114" s="712"/>
      <c r="CL114" s="713"/>
      <c r="CM114" s="705" t="s">
        <v>390</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64</v>
      </c>
      <c r="DH114" s="719"/>
      <c r="DI114" s="719"/>
      <c r="DJ114" s="719"/>
      <c r="DK114" s="720"/>
      <c r="DL114" s="721" t="s">
        <v>64</v>
      </c>
      <c r="DM114" s="719"/>
      <c r="DN114" s="719"/>
      <c r="DO114" s="719"/>
      <c r="DP114" s="720"/>
      <c r="DQ114" s="721" t="s">
        <v>64</v>
      </c>
      <c r="DR114" s="719"/>
      <c r="DS114" s="719"/>
      <c r="DT114" s="719"/>
      <c r="DU114" s="720"/>
      <c r="DV114" s="722" t="s">
        <v>64</v>
      </c>
      <c r="DW114" s="723"/>
      <c r="DX114" s="723"/>
      <c r="DY114" s="723"/>
      <c r="DZ114" s="724"/>
    </row>
    <row r="115" spans="1:130" s="468" customFormat="1" ht="26.25" customHeight="1" x14ac:dyDescent="0.2">
      <c r="A115" s="725"/>
      <c r="B115" s="726"/>
      <c r="C115" s="706" t="s">
        <v>391</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64</v>
      </c>
      <c r="AB115" s="697"/>
      <c r="AC115" s="697"/>
      <c r="AD115" s="697"/>
      <c r="AE115" s="698"/>
      <c r="AF115" s="699" t="s">
        <v>64</v>
      </c>
      <c r="AG115" s="697"/>
      <c r="AH115" s="697"/>
      <c r="AI115" s="697"/>
      <c r="AJ115" s="698"/>
      <c r="AK115" s="699" t="s">
        <v>64</v>
      </c>
      <c r="AL115" s="697"/>
      <c r="AM115" s="697"/>
      <c r="AN115" s="697"/>
      <c r="AO115" s="698"/>
      <c r="AP115" s="700" t="s">
        <v>64</v>
      </c>
      <c r="AQ115" s="701"/>
      <c r="AR115" s="701"/>
      <c r="AS115" s="701"/>
      <c r="AT115" s="702"/>
      <c r="AU115" s="703"/>
      <c r="AV115" s="704"/>
      <c r="AW115" s="704"/>
      <c r="AX115" s="704"/>
      <c r="AY115" s="704"/>
      <c r="AZ115" s="705" t="s">
        <v>392</v>
      </c>
      <c r="BA115" s="706"/>
      <c r="BB115" s="706"/>
      <c r="BC115" s="706"/>
      <c r="BD115" s="706"/>
      <c r="BE115" s="706"/>
      <c r="BF115" s="706"/>
      <c r="BG115" s="706"/>
      <c r="BH115" s="706"/>
      <c r="BI115" s="706"/>
      <c r="BJ115" s="706"/>
      <c r="BK115" s="706"/>
      <c r="BL115" s="706"/>
      <c r="BM115" s="706"/>
      <c r="BN115" s="706"/>
      <c r="BO115" s="706"/>
      <c r="BP115" s="707"/>
      <c r="BQ115" s="708" t="s">
        <v>64</v>
      </c>
      <c r="BR115" s="709"/>
      <c r="BS115" s="709"/>
      <c r="BT115" s="709"/>
      <c r="BU115" s="709"/>
      <c r="BV115" s="709" t="s">
        <v>64</v>
      </c>
      <c r="BW115" s="709"/>
      <c r="BX115" s="709"/>
      <c r="BY115" s="709"/>
      <c r="BZ115" s="709"/>
      <c r="CA115" s="709">
        <v>24446</v>
      </c>
      <c r="CB115" s="709"/>
      <c r="CC115" s="709"/>
      <c r="CD115" s="709"/>
      <c r="CE115" s="709"/>
      <c r="CF115" s="710">
        <v>0.3</v>
      </c>
      <c r="CG115" s="711"/>
      <c r="CH115" s="711"/>
      <c r="CI115" s="711"/>
      <c r="CJ115" s="711"/>
      <c r="CK115" s="712"/>
      <c r="CL115" s="713"/>
      <c r="CM115" s="705" t="s">
        <v>393</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64</v>
      </c>
      <c r="DH115" s="719"/>
      <c r="DI115" s="719"/>
      <c r="DJ115" s="719"/>
      <c r="DK115" s="720"/>
      <c r="DL115" s="721" t="s">
        <v>64</v>
      </c>
      <c r="DM115" s="719"/>
      <c r="DN115" s="719"/>
      <c r="DO115" s="719"/>
      <c r="DP115" s="720"/>
      <c r="DQ115" s="721" t="s">
        <v>64</v>
      </c>
      <c r="DR115" s="719"/>
      <c r="DS115" s="719"/>
      <c r="DT115" s="719"/>
      <c r="DU115" s="720"/>
      <c r="DV115" s="722" t="s">
        <v>64</v>
      </c>
      <c r="DW115" s="723"/>
      <c r="DX115" s="723"/>
      <c r="DY115" s="723"/>
      <c r="DZ115" s="724"/>
    </row>
    <row r="116" spans="1:130" s="468" customFormat="1" ht="26.25" customHeight="1" x14ac:dyDescent="0.2">
      <c r="A116" s="727"/>
      <c r="B116" s="728"/>
      <c r="C116" s="729" t="s">
        <v>394</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t="s">
        <v>64</v>
      </c>
      <c r="AB116" s="719"/>
      <c r="AC116" s="719"/>
      <c r="AD116" s="719"/>
      <c r="AE116" s="720"/>
      <c r="AF116" s="721" t="s">
        <v>64</v>
      </c>
      <c r="AG116" s="719"/>
      <c r="AH116" s="719"/>
      <c r="AI116" s="719"/>
      <c r="AJ116" s="720"/>
      <c r="AK116" s="721" t="s">
        <v>64</v>
      </c>
      <c r="AL116" s="719"/>
      <c r="AM116" s="719"/>
      <c r="AN116" s="719"/>
      <c r="AO116" s="720"/>
      <c r="AP116" s="722" t="s">
        <v>64</v>
      </c>
      <c r="AQ116" s="723"/>
      <c r="AR116" s="723"/>
      <c r="AS116" s="723"/>
      <c r="AT116" s="724"/>
      <c r="AU116" s="703"/>
      <c r="AV116" s="704"/>
      <c r="AW116" s="704"/>
      <c r="AX116" s="704"/>
      <c r="AY116" s="704"/>
      <c r="AZ116" s="731" t="s">
        <v>395</v>
      </c>
      <c r="BA116" s="732"/>
      <c r="BB116" s="732"/>
      <c r="BC116" s="732"/>
      <c r="BD116" s="732"/>
      <c r="BE116" s="732"/>
      <c r="BF116" s="732"/>
      <c r="BG116" s="732"/>
      <c r="BH116" s="732"/>
      <c r="BI116" s="732"/>
      <c r="BJ116" s="732"/>
      <c r="BK116" s="732"/>
      <c r="BL116" s="732"/>
      <c r="BM116" s="732"/>
      <c r="BN116" s="732"/>
      <c r="BO116" s="732"/>
      <c r="BP116" s="733"/>
      <c r="BQ116" s="708" t="s">
        <v>64</v>
      </c>
      <c r="BR116" s="709"/>
      <c r="BS116" s="709"/>
      <c r="BT116" s="709"/>
      <c r="BU116" s="709"/>
      <c r="BV116" s="709" t="s">
        <v>64</v>
      </c>
      <c r="BW116" s="709"/>
      <c r="BX116" s="709"/>
      <c r="BY116" s="709"/>
      <c r="BZ116" s="709"/>
      <c r="CA116" s="709" t="s">
        <v>64</v>
      </c>
      <c r="CB116" s="709"/>
      <c r="CC116" s="709"/>
      <c r="CD116" s="709"/>
      <c r="CE116" s="709"/>
      <c r="CF116" s="710" t="s">
        <v>64</v>
      </c>
      <c r="CG116" s="711"/>
      <c r="CH116" s="711"/>
      <c r="CI116" s="711"/>
      <c r="CJ116" s="711"/>
      <c r="CK116" s="712"/>
      <c r="CL116" s="713"/>
      <c r="CM116" s="705" t="s">
        <v>396</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64</v>
      </c>
      <c r="DH116" s="719"/>
      <c r="DI116" s="719"/>
      <c r="DJ116" s="719"/>
      <c r="DK116" s="720"/>
      <c r="DL116" s="721" t="s">
        <v>64</v>
      </c>
      <c r="DM116" s="719"/>
      <c r="DN116" s="719"/>
      <c r="DO116" s="719"/>
      <c r="DP116" s="720"/>
      <c r="DQ116" s="721" t="s">
        <v>64</v>
      </c>
      <c r="DR116" s="719"/>
      <c r="DS116" s="719"/>
      <c r="DT116" s="719"/>
      <c r="DU116" s="720"/>
      <c r="DV116" s="722" t="s">
        <v>64</v>
      </c>
      <c r="DW116" s="723"/>
      <c r="DX116" s="723"/>
      <c r="DY116" s="723"/>
      <c r="DZ116" s="724"/>
    </row>
    <row r="117" spans="1:130" s="468" customFormat="1" ht="26.25" customHeight="1" x14ac:dyDescent="0.2">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397</v>
      </c>
      <c r="Z117" s="668"/>
      <c r="AA117" s="735">
        <v>1208563</v>
      </c>
      <c r="AB117" s="736"/>
      <c r="AC117" s="736"/>
      <c r="AD117" s="736"/>
      <c r="AE117" s="737"/>
      <c r="AF117" s="738">
        <v>1195243</v>
      </c>
      <c r="AG117" s="736"/>
      <c r="AH117" s="736"/>
      <c r="AI117" s="736"/>
      <c r="AJ117" s="737"/>
      <c r="AK117" s="738">
        <v>1198972</v>
      </c>
      <c r="AL117" s="736"/>
      <c r="AM117" s="736"/>
      <c r="AN117" s="736"/>
      <c r="AO117" s="737"/>
      <c r="AP117" s="739"/>
      <c r="AQ117" s="740"/>
      <c r="AR117" s="740"/>
      <c r="AS117" s="740"/>
      <c r="AT117" s="741"/>
      <c r="AU117" s="703"/>
      <c r="AV117" s="704"/>
      <c r="AW117" s="704"/>
      <c r="AX117" s="704"/>
      <c r="AY117" s="704"/>
      <c r="AZ117" s="742" t="s">
        <v>398</v>
      </c>
      <c r="BA117" s="743"/>
      <c r="BB117" s="743"/>
      <c r="BC117" s="743"/>
      <c r="BD117" s="743"/>
      <c r="BE117" s="743"/>
      <c r="BF117" s="743"/>
      <c r="BG117" s="743"/>
      <c r="BH117" s="743"/>
      <c r="BI117" s="743"/>
      <c r="BJ117" s="743"/>
      <c r="BK117" s="743"/>
      <c r="BL117" s="743"/>
      <c r="BM117" s="743"/>
      <c r="BN117" s="743"/>
      <c r="BO117" s="743"/>
      <c r="BP117" s="744"/>
      <c r="BQ117" s="708" t="s">
        <v>64</v>
      </c>
      <c r="BR117" s="709"/>
      <c r="BS117" s="709"/>
      <c r="BT117" s="709"/>
      <c r="BU117" s="709"/>
      <c r="BV117" s="709" t="s">
        <v>64</v>
      </c>
      <c r="BW117" s="709"/>
      <c r="BX117" s="709"/>
      <c r="BY117" s="709"/>
      <c r="BZ117" s="709"/>
      <c r="CA117" s="709" t="s">
        <v>64</v>
      </c>
      <c r="CB117" s="709"/>
      <c r="CC117" s="709"/>
      <c r="CD117" s="709"/>
      <c r="CE117" s="709"/>
      <c r="CF117" s="710" t="s">
        <v>64</v>
      </c>
      <c r="CG117" s="711"/>
      <c r="CH117" s="711"/>
      <c r="CI117" s="711"/>
      <c r="CJ117" s="711"/>
      <c r="CK117" s="712"/>
      <c r="CL117" s="713"/>
      <c r="CM117" s="705" t="s">
        <v>399</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64</v>
      </c>
      <c r="DH117" s="719"/>
      <c r="DI117" s="719"/>
      <c r="DJ117" s="719"/>
      <c r="DK117" s="720"/>
      <c r="DL117" s="721" t="s">
        <v>64</v>
      </c>
      <c r="DM117" s="719"/>
      <c r="DN117" s="719"/>
      <c r="DO117" s="719"/>
      <c r="DP117" s="720"/>
      <c r="DQ117" s="721" t="s">
        <v>64</v>
      </c>
      <c r="DR117" s="719"/>
      <c r="DS117" s="719"/>
      <c r="DT117" s="719"/>
      <c r="DU117" s="720"/>
      <c r="DV117" s="722" t="s">
        <v>64</v>
      </c>
      <c r="DW117" s="723"/>
      <c r="DX117" s="723"/>
      <c r="DY117" s="723"/>
      <c r="DZ117" s="724"/>
    </row>
    <row r="118" spans="1:130" s="468" customFormat="1" ht="26.25" customHeight="1" x14ac:dyDescent="0.2">
      <c r="A118" s="666" t="s">
        <v>372</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369</v>
      </c>
      <c r="AB118" s="667"/>
      <c r="AC118" s="667"/>
      <c r="AD118" s="667"/>
      <c r="AE118" s="668"/>
      <c r="AF118" s="669" t="s">
        <v>370</v>
      </c>
      <c r="AG118" s="667"/>
      <c r="AH118" s="667"/>
      <c r="AI118" s="667"/>
      <c r="AJ118" s="668"/>
      <c r="AK118" s="669" t="s">
        <v>239</v>
      </c>
      <c r="AL118" s="667"/>
      <c r="AM118" s="667"/>
      <c r="AN118" s="667"/>
      <c r="AO118" s="668"/>
      <c r="AP118" s="745" t="s">
        <v>371</v>
      </c>
      <c r="AQ118" s="746"/>
      <c r="AR118" s="746"/>
      <c r="AS118" s="746"/>
      <c r="AT118" s="747"/>
      <c r="AU118" s="703"/>
      <c r="AV118" s="704"/>
      <c r="AW118" s="704"/>
      <c r="AX118" s="704"/>
      <c r="AY118" s="704"/>
      <c r="AZ118" s="748" t="s">
        <v>400</v>
      </c>
      <c r="BA118" s="729"/>
      <c r="BB118" s="729"/>
      <c r="BC118" s="729"/>
      <c r="BD118" s="729"/>
      <c r="BE118" s="729"/>
      <c r="BF118" s="729"/>
      <c r="BG118" s="729"/>
      <c r="BH118" s="729"/>
      <c r="BI118" s="729"/>
      <c r="BJ118" s="729"/>
      <c r="BK118" s="729"/>
      <c r="BL118" s="729"/>
      <c r="BM118" s="729"/>
      <c r="BN118" s="729"/>
      <c r="BO118" s="729"/>
      <c r="BP118" s="730"/>
      <c r="BQ118" s="749" t="s">
        <v>64</v>
      </c>
      <c r="BR118" s="750"/>
      <c r="BS118" s="750"/>
      <c r="BT118" s="750"/>
      <c r="BU118" s="750"/>
      <c r="BV118" s="750" t="s">
        <v>64</v>
      </c>
      <c r="BW118" s="750"/>
      <c r="BX118" s="750"/>
      <c r="BY118" s="750"/>
      <c r="BZ118" s="750"/>
      <c r="CA118" s="750" t="s">
        <v>64</v>
      </c>
      <c r="CB118" s="750"/>
      <c r="CC118" s="750"/>
      <c r="CD118" s="750"/>
      <c r="CE118" s="750"/>
      <c r="CF118" s="710" t="s">
        <v>64</v>
      </c>
      <c r="CG118" s="711"/>
      <c r="CH118" s="711"/>
      <c r="CI118" s="711"/>
      <c r="CJ118" s="711"/>
      <c r="CK118" s="712"/>
      <c r="CL118" s="713"/>
      <c r="CM118" s="705" t="s">
        <v>401</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64</v>
      </c>
      <c r="DH118" s="719"/>
      <c r="DI118" s="719"/>
      <c r="DJ118" s="719"/>
      <c r="DK118" s="720"/>
      <c r="DL118" s="721" t="s">
        <v>64</v>
      </c>
      <c r="DM118" s="719"/>
      <c r="DN118" s="719"/>
      <c r="DO118" s="719"/>
      <c r="DP118" s="720"/>
      <c r="DQ118" s="721" t="s">
        <v>64</v>
      </c>
      <c r="DR118" s="719"/>
      <c r="DS118" s="719"/>
      <c r="DT118" s="719"/>
      <c r="DU118" s="720"/>
      <c r="DV118" s="722" t="s">
        <v>64</v>
      </c>
      <c r="DW118" s="723"/>
      <c r="DX118" s="723"/>
      <c r="DY118" s="723"/>
      <c r="DZ118" s="724"/>
    </row>
    <row r="119" spans="1:130" s="468" customFormat="1" ht="26.25" customHeight="1" x14ac:dyDescent="0.2">
      <c r="A119" s="751" t="s">
        <v>376</v>
      </c>
      <c r="B119" s="690"/>
      <c r="C119" s="684" t="s">
        <v>377</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64</v>
      </c>
      <c r="AB119" s="676"/>
      <c r="AC119" s="676"/>
      <c r="AD119" s="676"/>
      <c r="AE119" s="677"/>
      <c r="AF119" s="678" t="s">
        <v>64</v>
      </c>
      <c r="AG119" s="676"/>
      <c r="AH119" s="676"/>
      <c r="AI119" s="676"/>
      <c r="AJ119" s="677"/>
      <c r="AK119" s="678" t="s">
        <v>64</v>
      </c>
      <c r="AL119" s="676"/>
      <c r="AM119" s="676"/>
      <c r="AN119" s="676"/>
      <c r="AO119" s="677"/>
      <c r="AP119" s="679" t="s">
        <v>64</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402</v>
      </c>
      <c r="BP119" s="755"/>
      <c r="BQ119" s="749">
        <v>18570990</v>
      </c>
      <c r="BR119" s="750"/>
      <c r="BS119" s="750"/>
      <c r="BT119" s="750"/>
      <c r="BU119" s="750"/>
      <c r="BV119" s="750">
        <v>17804937</v>
      </c>
      <c r="BW119" s="750"/>
      <c r="BX119" s="750"/>
      <c r="BY119" s="750"/>
      <c r="BZ119" s="750"/>
      <c r="CA119" s="750">
        <v>16988492</v>
      </c>
      <c r="CB119" s="750"/>
      <c r="CC119" s="750"/>
      <c r="CD119" s="750"/>
      <c r="CE119" s="750"/>
      <c r="CF119" s="756"/>
      <c r="CG119" s="757"/>
      <c r="CH119" s="757"/>
      <c r="CI119" s="757"/>
      <c r="CJ119" s="758"/>
      <c r="CK119" s="759"/>
      <c r="CL119" s="760"/>
      <c r="CM119" s="748" t="s">
        <v>403</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64</v>
      </c>
      <c r="DH119" s="762"/>
      <c r="DI119" s="762"/>
      <c r="DJ119" s="762"/>
      <c r="DK119" s="763"/>
      <c r="DL119" s="764" t="s">
        <v>64</v>
      </c>
      <c r="DM119" s="762"/>
      <c r="DN119" s="762"/>
      <c r="DO119" s="762"/>
      <c r="DP119" s="763"/>
      <c r="DQ119" s="764" t="s">
        <v>64</v>
      </c>
      <c r="DR119" s="762"/>
      <c r="DS119" s="762"/>
      <c r="DT119" s="762"/>
      <c r="DU119" s="763"/>
      <c r="DV119" s="765" t="s">
        <v>64</v>
      </c>
      <c r="DW119" s="766"/>
      <c r="DX119" s="766"/>
      <c r="DY119" s="766"/>
      <c r="DZ119" s="767"/>
    </row>
    <row r="120" spans="1:130" s="468" customFormat="1" ht="26.25" customHeight="1" x14ac:dyDescent="0.2">
      <c r="A120" s="768"/>
      <c r="B120" s="713"/>
      <c r="C120" s="705" t="s">
        <v>380</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64</v>
      </c>
      <c r="AB120" s="719"/>
      <c r="AC120" s="719"/>
      <c r="AD120" s="719"/>
      <c r="AE120" s="720"/>
      <c r="AF120" s="721" t="s">
        <v>64</v>
      </c>
      <c r="AG120" s="719"/>
      <c r="AH120" s="719"/>
      <c r="AI120" s="719"/>
      <c r="AJ120" s="720"/>
      <c r="AK120" s="721" t="s">
        <v>64</v>
      </c>
      <c r="AL120" s="719"/>
      <c r="AM120" s="719"/>
      <c r="AN120" s="719"/>
      <c r="AO120" s="720"/>
      <c r="AP120" s="722" t="s">
        <v>64</v>
      </c>
      <c r="AQ120" s="723"/>
      <c r="AR120" s="723"/>
      <c r="AS120" s="723"/>
      <c r="AT120" s="724"/>
      <c r="AU120" s="769" t="s">
        <v>404</v>
      </c>
      <c r="AV120" s="770"/>
      <c r="AW120" s="770"/>
      <c r="AX120" s="770"/>
      <c r="AY120" s="771"/>
      <c r="AZ120" s="684" t="s">
        <v>405</v>
      </c>
      <c r="BA120" s="673"/>
      <c r="BB120" s="673"/>
      <c r="BC120" s="673"/>
      <c r="BD120" s="673"/>
      <c r="BE120" s="673"/>
      <c r="BF120" s="673"/>
      <c r="BG120" s="673"/>
      <c r="BH120" s="673"/>
      <c r="BI120" s="673"/>
      <c r="BJ120" s="673"/>
      <c r="BK120" s="673"/>
      <c r="BL120" s="673"/>
      <c r="BM120" s="673"/>
      <c r="BN120" s="673"/>
      <c r="BO120" s="673"/>
      <c r="BP120" s="674"/>
      <c r="BQ120" s="685">
        <v>8795962</v>
      </c>
      <c r="BR120" s="686"/>
      <c r="BS120" s="686"/>
      <c r="BT120" s="686"/>
      <c r="BU120" s="686"/>
      <c r="BV120" s="686">
        <v>10071722</v>
      </c>
      <c r="BW120" s="686"/>
      <c r="BX120" s="686"/>
      <c r="BY120" s="686"/>
      <c r="BZ120" s="686"/>
      <c r="CA120" s="686">
        <v>11344027</v>
      </c>
      <c r="CB120" s="686"/>
      <c r="CC120" s="686"/>
      <c r="CD120" s="686"/>
      <c r="CE120" s="686"/>
      <c r="CF120" s="687">
        <v>135.9</v>
      </c>
      <c r="CG120" s="688"/>
      <c r="CH120" s="688"/>
      <c r="CI120" s="688"/>
      <c r="CJ120" s="688"/>
      <c r="CK120" s="772" t="s">
        <v>406</v>
      </c>
      <c r="CL120" s="773"/>
      <c r="CM120" s="773"/>
      <c r="CN120" s="773"/>
      <c r="CO120" s="774"/>
      <c r="CP120" s="775" t="s">
        <v>348</v>
      </c>
      <c r="CQ120" s="776"/>
      <c r="CR120" s="776"/>
      <c r="CS120" s="776"/>
      <c r="CT120" s="776"/>
      <c r="CU120" s="776"/>
      <c r="CV120" s="776"/>
      <c r="CW120" s="776"/>
      <c r="CX120" s="776"/>
      <c r="CY120" s="776"/>
      <c r="CZ120" s="776"/>
      <c r="DA120" s="776"/>
      <c r="DB120" s="776"/>
      <c r="DC120" s="776"/>
      <c r="DD120" s="776"/>
      <c r="DE120" s="776"/>
      <c r="DF120" s="777"/>
      <c r="DG120" s="685">
        <v>2309272</v>
      </c>
      <c r="DH120" s="686"/>
      <c r="DI120" s="686"/>
      <c r="DJ120" s="686"/>
      <c r="DK120" s="686"/>
      <c r="DL120" s="686">
        <v>2008944</v>
      </c>
      <c r="DM120" s="686"/>
      <c r="DN120" s="686"/>
      <c r="DO120" s="686"/>
      <c r="DP120" s="686"/>
      <c r="DQ120" s="686">
        <v>1806254</v>
      </c>
      <c r="DR120" s="686"/>
      <c r="DS120" s="686"/>
      <c r="DT120" s="686"/>
      <c r="DU120" s="686"/>
      <c r="DV120" s="691">
        <v>21.6</v>
      </c>
      <c r="DW120" s="691"/>
      <c r="DX120" s="691"/>
      <c r="DY120" s="691"/>
      <c r="DZ120" s="692"/>
    </row>
    <row r="121" spans="1:130" s="468" customFormat="1" ht="26.25" customHeight="1" x14ac:dyDescent="0.2">
      <c r="A121" s="768"/>
      <c r="B121" s="713"/>
      <c r="C121" s="742" t="s">
        <v>407</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64</v>
      </c>
      <c r="AB121" s="719"/>
      <c r="AC121" s="719"/>
      <c r="AD121" s="719"/>
      <c r="AE121" s="720"/>
      <c r="AF121" s="721" t="s">
        <v>64</v>
      </c>
      <c r="AG121" s="719"/>
      <c r="AH121" s="719"/>
      <c r="AI121" s="719"/>
      <c r="AJ121" s="720"/>
      <c r="AK121" s="721" t="s">
        <v>64</v>
      </c>
      <c r="AL121" s="719"/>
      <c r="AM121" s="719"/>
      <c r="AN121" s="719"/>
      <c r="AO121" s="720"/>
      <c r="AP121" s="722" t="s">
        <v>64</v>
      </c>
      <c r="AQ121" s="723"/>
      <c r="AR121" s="723"/>
      <c r="AS121" s="723"/>
      <c r="AT121" s="724"/>
      <c r="AU121" s="778"/>
      <c r="AV121" s="779"/>
      <c r="AW121" s="779"/>
      <c r="AX121" s="779"/>
      <c r="AY121" s="780"/>
      <c r="AZ121" s="705" t="s">
        <v>408</v>
      </c>
      <c r="BA121" s="706"/>
      <c r="BB121" s="706"/>
      <c r="BC121" s="706"/>
      <c r="BD121" s="706"/>
      <c r="BE121" s="706"/>
      <c r="BF121" s="706"/>
      <c r="BG121" s="706"/>
      <c r="BH121" s="706"/>
      <c r="BI121" s="706"/>
      <c r="BJ121" s="706"/>
      <c r="BK121" s="706"/>
      <c r="BL121" s="706"/>
      <c r="BM121" s="706"/>
      <c r="BN121" s="706"/>
      <c r="BO121" s="706"/>
      <c r="BP121" s="707"/>
      <c r="BQ121" s="708">
        <v>107178</v>
      </c>
      <c r="BR121" s="709"/>
      <c r="BS121" s="709"/>
      <c r="BT121" s="709"/>
      <c r="BU121" s="709"/>
      <c r="BV121" s="709">
        <v>67991</v>
      </c>
      <c r="BW121" s="709"/>
      <c r="BX121" s="709"/>
      <c r="BY121" s="709"/>
      <c r="BZ121" s="709"/>
      <c r="CA121" s="709">
        <v>38323</v>
      </c>
      <c r="CB121" s="709"/>
      <c r="CC121" s="709"/>
      <c r="CD121" s="709"/>
      <c r="CE121" s="709"/>
      <c r="CF121" s="710">
        <v>0.5</v>
      </c>
      <c r="CG121" s="711"/>
      <c r="CH121" s="711"/>
      <c r="CI121" s="711"/>
      <c r="CJ121" s="711"/>
      <c r="CK121" s="781"/>
      <c r="CL121" s="782"/>
      <c r="CM121" s="782"/>
      <c r="CN121" s="782"/>
      <c r="CO121" s="783"/>
      <c r="CP121" s="784" t="s">
        <v>349</v>
      </c>
      <c r="CQ121" s="785"/>
      <c r="CR121" s="785"/>
      <c r="CS121" s="785"/>
      <c r="CT121" s="785"/>
      <c r="CU121" s="785"/>
      <c r="CV121" s="785"/>
      <c r="CW121" s="785"/>
      <c r="CX121" s="785"/>
      <c r="CY121" s="785"/>
      <c r="CZ121" s="785"/>
      <c r="DA121" s="785"/>
      <c r="DB121" s="785"/>
      <c r="DC121" s="785"/>
      <c r="DD121" s="785"/>
      <c r="DE121" s="785"/>
      <c r="DF121" s="786"/>
      <c r="DG121" s="708">
        <v>248498</v>
      </c>
      <c r="DH121" s="709"/>
      <c r="DI121" s="709"/>
      <c r="DJ121" s="709"/>
      <c r="DK121" s="709"/>
      <c r="DL121" s="709">
        <v>210011</v>
      </c>
      <c r="DM121" s="709"/>
      <c r="DN121" s="709"/>
      <c r="DO121" s="709"/>
      <c r="DP121" s="709"/>
      <c r="DQ121" s="709">
        <v>174998</v>
      </c>
      <c r="DR121" s="709"/>
      <c r="DS121" s="709"/>
      <c r="DT121" s="709"/>
      <c r="DU121" s="709"/>
      <c r="DV121" s="714">
        <v>2.1</v>
      </c>
      <c r="DW121" s="714"/>
      <c r="DX121" s="714"/>
      <c r="DY121" s="714"/>
      <c r="DZ121" s="715"/>
    </row>
    <row r="122" spans="1:130" s="468" customFormat="1" ht="26.25" customHeight="1" x14ac:dyDescent="0.2">
      <c r="A122" s="768"/>
      <c r="B122" s="713"/>
      <c r="C122" s="705" t="s">
        <v>390</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64</v>
      </c>
      <c r="AB122" s="719"/>
      <c r="AC122" s="719"/>
      <c r="AD122" s="719"/>
      <c r="AE122" s="720"/>
      <c r="AF122" s="721" t="s">
        <v>64</v>
      </c>
      <c r="AG122" s="719"/>
      <c r="AH122" s="719"/>
      <c r="AI122" s="719"/>
      <c r="AJ122" s="720"/>
      <c r="AK122" s="721" t="s">
        <v>64</v>
      </c>
      <c r="AL122" s="719"/>
      <c r="AM122" s="719"/>
      <c r="AN122" s="719"/>
      <c r="AO122" s="720"/>
      <c r="AP122" s="722" t="s">
        <v>64</v>
      </c>
      <c r="AQ122" s="723"/>
      <c r="AR122" s="723"/>
      <c r="AS122" s="723"/>
      <c r="AT122" s="724"/>
      <c r="AU122" s="778"/>
      <c r="AV122" s="779"/>
      <c r="AW122" s="779"/>
      <c r="AX122" s="779"/>
      <c r="AY122" s="780"/>
      <c r="AZ122" s="748" t="s">
        <v>409</v>
      </c>
      <c r="BA122" s="729"/>
      <c r="BB122" s="729"/>
      <c r="BC122" s="729"/>
      <c r="BD122" s="729"/>
      <c r="BE122" s="729"/>
      <c r="BF122" s="729"/>
      <c r="BG122" s="729"/>
      <c r="BH122" s="729"/>
      <c r="BI122" s="729"/>
      <c r="BJ122" s="729"/>
      <c r="BK122" s="729"/>
      <c r="BL122" s="729"/>
      <c r="BM122" s="729"/>
      <c r="BN122" s="729"/>
      <c r="BO122" s="729"/>
      <c r="BP122" s="730"/>
      <c r="BQ122" s="749">
        <v>10057470</v>
      </c>
      <c r="BR122" s="750"/>
      <c r="BS122" s="750"/>
      <c r="BT122" s="750"/>
      <c r="BU122" s="750"/>
      <c r="BV122" s="750">
        <v>9377110</v>
      </c>
      <c r="BW122" s="750"/>
      <c r="BX122" s="750"/>
      <c r="BY122" s="750"/>
      <c r="BZ122" s="750"/>
      <c r="CA122" s="750">
        <v>8668298</v>
      </c>
      <c r="CB122" s="750"/>
      <c r="CC122" s="750"/>
      <c r="CD122" s="750"/>
      <c r="CE122" s="750"/>
      <c r="CF122" s="787">
        <v>103.8</v>
      </c>
      <c r="CG122" s="788"/>
      <c r="CH122" s="788"/>
      <c r="CI122" s="788"/>
      <c r="CJ122" s="788"/>
      <c r="CK122" s="781"/>
      <c r="CL122" s="782"/>
      <c r="CM122" s="782"/>
      <c r="CN122" s="782"/>
      <c r="CO122" s="783"/>
      <c r="CP122" s="784" t="s">
        <v>345</v>
      </c>
      <c r="CQ122" s="785"/>
      <c r="CR122" s="785"/>
      <c r="CS122" s="785"/>
      <c r="CT122" s="785"/>
      <c r="CU122" s="785"/>
      <c r="CV122" s="785"/>
      <c r="CW122" s="785"/>
      <c r="CX122" s="785"/>
      <c r="CY122" s="785"/>
      <c r="CZ122" s="785"/>
      <c r="DA122" s="785"/>
      <c r="DB122" s="785"/>
      <c r="DC122" s="785"/>
      <c r="DD122" s="785"/>
      <c r="DE122" s="785"/>
      <c r="DF122" s="786"/>
      <c r="DG122" s="708">
        <v>182889</v>
      </c>
      <c r="DH122" s="709"/>
      <c r="DI122" s="709"/>
      <c r="DJ122" s="709"/>
      <c r="DK122" s="709"/>
      <c r="DL122" s="709">
        <v>155136</v>
      </c>
      <c r="DM122" s="709"/>
      <c r="DN122" s="709"/>
      <c r="DO122" s="709"/>
      <c r="DP122" s="709"/>
      <c r="DQ122" s="709">
        <v>139725</v>
      </c>
      <c r="DR122" s="709"/>
      <c r="DS122" s="709"/>
      <c r="DT122" s="709"/>
      <c r="DU122" s="709"/>
      <c r="DV122" s="714">
        <v>1.7</v>
      </c>
      <c r="DW122" s="714"/>
      <c r="DX122" s="714"/>
      <c r="DY122" s="714"/>
      <c r="DZ122" s="715"/>
    </row>
    <row r="123" spans="1:130" s="468" customFormat="1" ht="26.25" customHeight="1" x14ac:dyDescent="0.2">
      <c r="A123" s="768"/>
      <c r="B123" s="713"/>
      <c r="C123" s="705" t="s">
        <v>396</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64</v>
      </c>
      <c r="AB123" s="719"/>
      <c r="AC123" s="719"/>
      <c r="AD123" s="719"/>
      <c r="AE123" s="720"/>
      <c r="AF123" s="721" t="s">
        <v>64</v>
      </c>
      <c r="AG123" s="719"/>
      <c r="AH123" s="719"/>
      <c r="AI123" s="719"/>
      <c r="AJ123" s="720"/>
      <c r="AK123" s="721" t="s">
        <v>64</v>
      </c>
      <c r="AL123" s="719"/>
      <c r="AM123" s="719"/>
      <c r="AN123" s="719"/>
      <c r="AO123" s="720"/>
      <c r="AP123" s="722" t="s">
        <v>64</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410</v>
      </c>
      <c r="BP123" s="755"/>
      <c r="BQ123" s="791">
        <v>18960610</v>
      </c>
      <c r="BR123" s="792"/>
      <c r="BS123" s="792"/>
      <c r="BT123" s="792"/>
      <c r="BU123" s="792"/>
      <c r="BV123" s="792">
        <v>19516823</v>
      </c>
      <c r="BW123" s="792"/>
      <c r="BX123" s="792"/>
      <c r="BY123" s="792"/>
      <c r="BZ123" s="792"/>
      <c r="CA123" s="792">
        <v>20050648</v>
      </c>
      <c r="CB123" s="792"/>
      <c r="CC123" s="792"/>
      <c r="CD123" s="792"/>
      <c r="CE123" s="792"/>
      <c r="CF123" s="756"/>
      <c r="CG123" s="757"/>
      <c r="CH123" s="757"/>
      <c r="CI123" s="757"/>
      <c r="CJ123" s="758"/>
      <c r="CK123" s="781"/>
      <c r="CL123" s="782"/>
      <c r="CM123" s="782"/>
      <c r="CN123" s="782"/>
      <c r="CO123" s="783"/>
      <c r="CP123" s="784" t="s">
        <v>347</v>
      </c>
      <c r="CQ123" s="785"/>
      <c r="CR123" s="785"/>
      <c r="CS123" s="785"/>
      <c r="CT123" s="785"/>
      <c r="CU123" s="785"/>
      <c r="CV123" s="785"/>
      <c r="CW123" s="785"/>
      <c r="CX123" s="785"/>
      <c r="CY123" s="785"/>
      <c r="CZ123" s="785"/>
      <c r="DA123" s="785"/>
      <c r="DB123" s="785"/>
      <c r="DC123" s="785"/>
      <c r="DD123" s="785"/>
      <c r="DE123" s="785"/>
      <c r="DF123" s="786"/>
      <c r="DG123" s="718">
        <v>133562</v>
      </c>
      <c r="DH123" s="719"/>
      <c r="DI123" s="719"/>
      <c r="DJ123" s="719"/>
      <c r="DK123" s="720"/>
      <c r="DL123" s="721">
        <v>107740</v>
      </c>
      <c r="DM123" s="719"/>
      <c r="DN123" s="719"/>
      <c r="DO123" s="719"/>
      <c r="DP123" s="720"/>
      <c r="DQ123" s="721">
        <v>88165</v>
      </c>
      <c r="DR123" s="719"/>
      <c r="DS123" s="719"/>
      <c r="DT123" s="719"/>
      <c r="DU123" s="720"/>
      <c r="DV123" s="722">
        <v>1.1000000000000001</v>
      </c>
      <c r="DW123" s="723"/>
      <c r="DX123" s="723"/>
      <c r="DY123" s="723"/>
      <c r="DZ123" s="724"/>
    </row>
    <row r="124" spans="1:130" s="468" customFormat="1" ht="26.25" customHeight="1" thickBot="1" x14ac:dyDescent="0.25">
      <c r="A124" s="768"/>
      <c r="B124" s="713"/>
      <c r="C124" s="705" t="s">
        <v>399</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64</v>
      </c>
      <c r="AB124" s="719"/>
      <c r="AC124" s="719"/>
      <c r="AD124" s="719"/>
      <c r="AE124" s="720"/>
      <c r="AF124" s="721" t="s">
        <v>64</v>
      </c>
      <c r="AG124" s="719"/>
      <c r="AH124" s="719"/>
      <c r="AI124" s="719"/>
      <c r="AJ124" s="720"/>
      <c r="AK124" s="721" t="s">
        <v>64</v>
      </c>
      <c r="AL124" s="719"/>
      <c r="AM124" s="719"/>
      <c r="AN124" s="719"/>
      <c r="AO124" s="720"/>
      <c r="AP124" s="722" t="s">
        <v>64</v>
      </c>
      <c r="AQ124" s="723"/>
      <c r="AR124" s="723"/>
      <c r="AS124" s="723"/>
      <c r="AT124" s="724"/>
      <c r="AU124" s="793" t="s">
        <v>411</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t="s">
        <v>64</v>
      </c>
      <c r="BR124" s="797"/>
      <c r="BS124" s="797"/>
      <c r="BT124" s="797"/>
      <c r="BU124" s="797"/>
      <c r="BV124" s="797" t="s">
        <v>64</v>
      </c>
      <c r="BW124" s="797"/>
      <c r="BX124" s="797"/>
      <c r="BY124" s="797"/>
      <c r="BZ124" s="797"/>
      <c r="CA124" s="797" t="s">
        <v>64</v>
      </c>
      <c r="CB124" s="797"/>
      <c r="CC124" s="797"/>
      <c r="CD124" s="797"/>
      <c r="CE124" s="797"/>
      <c r="CF124" s="798"/>
      <c r="CG124" s="799"/>
      <c r="CH124" s="799"/>
      <c r="CI124" s="799"/>
      <c r="CJ124" s="800"/>
      <c r="CK124" s="801"/>
      <c r="CL124" s="801"/>
      <c r="CM124" s="801"/>
      <c r="CN124" s="801"/>
      <c r="CO124" s="802"/>
      <c r="CP124" s="784" t="s">
        <v>412</v>
      </c>
      <c r="CQ124" s="785"/>
      <c r="CR124" s="785"/>
      <c r="CS124" s="785"/>
      <c r="CT124" s="785"/>
      <c r="CU124" s="785"/>
      <c r="CV124" s="785"/>
      <c r="CW124" s="785"/>
      <c r="CX124" s="785"/>
      <c r="CY124" s="785"/>
      <c r="CZ124" s="785"/>
      <c r="DA124" s="785"/>
      <c r="DB124" s="785"/>
      <c r="DC124" s="785"/>
      <c r="DD124" s="785"/>
      <c r="DE124" s="785"/>
      <c r="DF124" s="786"/>
      <c r="DG124" s="761" t="s">
        <v>64</v>
      </c>
      <c r="DH124" s="762"/>
      <c r="DI124" s="762"/>
      <c r="DJ124" s="762"/>
      <c r="DK124" s="763"/>
      <c r="DL124" s="764" t="s">
        <v>64</v>
      </c>
      <c r="DM124" s="762"/>
      <c r="DN124" s="762"/>
      <c r="DO124" s="762"/>
      <c r="DP124" s="763"/>
      <c r="DQ124" s="764" t="s">
        <v>64</v>
      </c>
      <c r="DR124" s="762"/>
      <c r="DS124" s="762"/>
      <c r="DT124" s="762"/>
      <c r="DU124" s="763"/>
      <c r="DV124" s="765" t="s">
        <v>64</v>
      </c>
      <c r="DW124" s="766"/>
      <c r="DX124" s="766"/>
      <c r="DY124" s="766"/>
      <c r="DZ124" s="767"/>
    </row>
    <row r="125" spans="1:130" s="468" customFormat="1" ht="26.25" customHeight="1" x14ac:dyDescent="0.2">
      <c r="A125" s="768"/>
      <c r="B125" s="713"/>
      <c r="C125" s="705" t="s">
        <v>401</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64</v>
      </c>
      <c r="AB125" s="719"/>
      <c r="AC125" s="719"/>
      <c r="AD125" s="719"/>
      <c r="AE125" s="720"/>
      <c r="AF125" s="721" t="s">
        <v>64</v>
      </c>
      <c r="AG125" s="719"/>
      <c r="AH125" s="719"/>
      <c r="AI125" s="719"/>
      <c r="AJ125" s="720"/>
      <c r="AK125" s="721" t="s">
        <v>64</v>
      </c>
      <c r="AL125" s="719"/>
      <c r="AM125" s="719"/>
      <c r="AN125" s="719"/>
      <c r="AO125" s="720"/>
      <c r="AP125" s="722" t="s">
        <v>64</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413</v>
      </c>
      <c r="CL125" s="773"/>
      <c r="CM125" s="773"/>
      <c r="CN125" s="773"/>
      <c r="CO125" s="774"/>
      <c r="CP125" s="684" t="s">
        <v>414</v>
      </c>
      <c r="CQ125" s="673"/>
      <c r="CR125" s="673"/>
      <c r="CS125" s="673"/>
      <c r="CT125" s="673"/>
      <c r="CU125" s="673"/>
      <c r="CV125" s="673"/>
      <c r="CW125" s="673"/>
      <c r="CX125" s="673"/>
      <c r="CY125" s="673"/>
      <c r="CZ125" s="673"/>
      <c r="DA125" s="673"/>
      <c r="DB125" s="673"/>
      <c r="DC125" s="673"/>
      <c r="DD125" s="673"/>
      <c r="DE125" s="673"/>
      <c r="DF125" s="674"/>
      <c r="DG125" s="685" t="s">
        <v>64</v>
      </c>
      <c r="DH125" s="686"/>
      <c r="DI125" s="686"/>
      <c r="DJ125" s="686"/>
      <c r="DK125" s="686"/>
      <c r="DL125" s="686" t="s">
        <v>64</v>
      </c>
      <c r="DM125" s="686"/>
      <c r="DN125" s="686"/>
      <c r="DO125" s="686"/>
      <c r="DP125" s="686"/>
      <c r="DQ125" s="686" t="s">
        <v>64</v>
      </c>
      <c r="DR125" s="686"/>
      <c r="DS125" s="686"/>
      <c r="DT125" s="686"/>
      <c r="DU125" s="686"/>
      <c r="DV125" s="691" t="s">
        <v>64</v>
      </c>
      <c r="DW125" s="691"/>
      <c r="DX125" s="691"/>
      <c r="DY125" s="691"/>
      <c r="DZ125" s="692"/>
    </row>
    <row r="126" spans="1:130" s="468" customFormat="1" ht="26.25" customHeight="1" thickBot="1" x14ac:dyDescent="0.25">
      <c r="A126" s="768"/>
      <c r="B126" s="713"/>
      <c r="C126" s="705" t="s">
        <v>403</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64</v>
      </c>
      <c r="AB126" s="719"/>
      <c r="AC126" s="719"/>
      <c r="AD126" s="719"/>
      <c r="AE126" s="720"/>
      <c r="AF126" s="721" t="s">
        <v>64</v>
      </c>
      <c r="AG126" s="719"/>
      <c r="AH126" s="719"/>
      <c r="AI126" s="719"/>
      <c r="AJ126" s="720"/>
      <c r="AK126" s="721" t="s">
        <v>64</v>
      </c>
      <c r="AL126" s="719"/>
      <c r="AM126" s="719"/>
      <c r="AN126" s="719"/>
      <c r="AO126" s="720"/>
      <c r="AP126" s="722" t="s">
        <v>64</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415</v>
      </c>
      <c r="CQ126" s="706"/>
      <c r="CR126" s="706"/>
      <c r="CS126" s="706"/>
      <c r="CT126" s="706"/>
      <c r="CU126" s="706"/>
      <c r="CV126" s="706"/>
      <c r="CW126" s="706"/>
      <c r="CX126" s="706"/>
      <c r="CY126" s="706"/>
      <c r="CZ126" s="706"/>
      <c r="DA126" s="706"/>
      <c r="DB126" s="706"/>
      <c r="DC126" s="706"/>
      <c r="DD126" s="706"/>
      <c r="DE126" s="706"/>
      <c r="DF126" s="707"/>
      <c r="DG126" s="708" t="s">
        <v>64</v>
      </c>
      <c r="DH126" s="709"/>
      <c r="DI126" s="709"/>
      <c r="DJ126" s="709"/>
      <c r="DK126" s="709"/>
      <c r="DL126" s="709" t="s">
        <v>64</v>
      </c>
      <c r="DM126" s="709"/>
      <c r="DN126" s="709"/>
      <c r="DO126" s="709"/>
      <c r="DP126" s="709"/>
      <c r="DQ126" s="709" t="s">
        <v>64</v>
      </c>
      <c r="DR126" s="709"/>
      <c r="DS126" s="709"/>
      <c r="DT126" s="709"/>
      <c r="DU126" s="709"/>
      <c r="DV126" s="714" t="s">
        <v>64</v>
      </c>
      <c r="DW126" s="714"/>
      <c r="DX126" s="714"/>
      <c r="DY126" s="714"/>
      <c r="DZ126" s="715"/>
    </row>
    <row r="127" spans="1:130" s="468" customFormat="1" ht="26.25" customHeight="1" x14ac:dyDescent="0.2">
      <c r="A127" s="809"/>
      <c r="B127" s="760"/>
      <c r="C127" s="748" t="s">
        <v>416</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64</v>
      </c>
      <c r="AB127" s="719"/>
      <c r="AC127" s="719"/>
      <c r="AD127" s="719"/>
      <c r="AE127" s="720"/>
      <c r="AF127" s="721" t="s">
        <v>64</v>
      </c>
      <c r="AG127" s="719"/>
      <c r="AH127" s="719"/>
      <c r="AI127" s="719"/>
      <c r="AJ127" s="720"/>
      <c r="AK127" s="721" t="s">
        <v>64</v>
      </c>
      <c r="AL127" s="719"/>
      <c r="AM127" s="719"/>
      <c r="AN127" s="719"/>
      <c r="AO127" s="720"/>
      <c r="AP127" s="722" t="s">
        <v>64</v>
      </c>
      <c r="AQ127" s="723"/>
      <c r="AR127" s="723"/>
      <c r="AS127" s="723"/>
      <c r="AT127" s="724"/>
      <c r="AU127" s="475"/>
      <c r="AV127" s="475"/>
      <c r="AW127" s="475"/>
      <c r="AX127" s="810" t="s">
        <v>417</v>
      </c>
      <c r="AY127" s="811"/>
      <c r="AZ127" s="811"/>
      <c r="BA127" s="811"/>
      <c r="BB127" s="811"/>
      <c r="BC127" s="811"/>
      <c r="BD127" s="811"/>
      <c r="BE127" s="812"/>
      <c r="BF127" s="813" t="s">
        <v>418</v>
      </c>
      <c r="BG127" s="811"/>
      <c r="BH127" s="811"/>
      <c r="BI127" s="811"/>
      <c r="BJ127" s="811"/>
      <c r="BK127" s="811"/>
      <c r="BL127" s="812"/>
      <c r="BM127" s="813" t="s">
        <v>419</v>
      </c>
      <c r="BN127" s="811"/>
      <c r="BO127" s="811"/>
      <c r="BP127" s="811"/>
      <c r="BQ127" s="811"/>
      <c r="BR127" s="811"/>
      <c r="BS127" s="812"/>
      <c r="BT127" s="813" t="s">
        <v>420</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421</v>
      </c>
      <c r="CQ127" s="706"/>
      <c r="CR127" s="706"/>
      <c r="CS127" s="706"/>
      <c r="CT127" s="706"/>
      <c r="CU127" s="706"/>
      <c r="CV127" s="706"/>
      <c r="CW127" s="706"/>
      <c r="CX127" s="706"/>
      <c r="CY127" s="706"/>
      <c r="CZ127" s="706"/>
      <c r="DA127" s="706"/>
      <c r="DB127" s="706"/>
      <c r="DC127" s="706"/>
      <c r="DD127" s="706"/>
      <c r="DE127" s="706"/>
      <c r="DF127" s="707"/>
      <c r="DG127" s="708" t="s">
        <v>64</v>
      </c>
      <c r="DH127" s="709"/>
      <c r="DI127" s="709"/>
      <c r="DJ127" s="709"/>
      <c r="DK127" s="709"/>
      <c r="DL127" s="709" t="s">
        <v>64</v>
      </c>
      <c r="DM127" s="709"/>
      <c r="DN127" s="709"/>
      <c r="DO127" s="709"/>
      <c r="DP127" s="709"/>
      <c r="DQ127" s="709">
        <v>24446</v>
      </c>
      <c r="DR127" s="709"/>
      <c r="DS127" s="709"/>
      <c r="DT127" s="709"/>
      <c r="DU127" s="709"/>
      <c r="DV127" s="714">
        <v>0.3</v>
      </c>
      <c r="DW127" s="714"/>
      <c r="DX127" s="714"/>
      <c r="DY127" s="714"/>
      <c r="DZ127" s="715"/>
    </row>
    <row r="128" spans="1:130" s="468" customFormat="1" ht="26.25" customHeight="1" thickBot="1" x14ac:dyDescent="0.25">
      <c r="A128" s="815" t="s">
        <v>422</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423</v>
      </c>
      <c r="X128" s="817"/>
      <c r="Y128" s="817"/>
      <c r="Z128" s="818"/>
      <c r="AA128" s="819">
        <v>45908</v>
      </c>
      <c r="AB128" s="820"/>
      <c r="AC128" s="820"/>
      <c r="AD128" s="820"/>
      <c r="AE128" s="821"/>
      <c r="AF128" s="822">
        <v>41181</v>
      </c>
      <c r="AG128" s="820"/>
      <c r="AH128" s="820"/>
      <c r="AI128" s="820"/>
      <c r="AJ128" s="821"/>
      <c r="AK128" s="822">
        <v>31037</v>
      </c>
      <c r="AL128" s="820"/>
      <c r="AM128" s="820"/>
      <c r="AN128" s="820"/>
      <c r="AO128" s="821"/>
      <c r="AP128" s="823"/>
      <c r="AQ128" s="824"/>
      <c r="AR128" s="824"/>
      <c r="AS128" s="824"/>
      <c r="AT128" s="825"/>
      <c r="AU128" s="475"/>
      <c r="AV128" s="475"/>
      <c r="AW128" s="475"/>
      <c r="AX128" s="672" t="s">
        <v>424</v>
      </c>
      <c r="AY128" s="673"/>
      <c r="AZ128" s="673"/>
      <c r="BA128" s="673"/>
      <c r="BB128" s="673"/>
      <c r="BC128" s="673"/>
      <c r="BD128" s="673"/>
      <c r="BE128" s="674"/>
      <c r="BF128" s="826" t="s">
        <v>64</v>
      </c>
      <c r="BG128" s="827"/>
      <c r="BH128" s="827"/>
      <c r="BI128" s="827"/>
      <c r="BJ128" s="827"/>
      <c r="BK128" s="827"/>
      <c r="BL128" s="828"/>
      <c r="BM128" s="826">
        <v>13.47</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425</v>
      </c>
      <c r="CQ128" s="477"/>
      <c r="CR128" s="477"/>
      <c r="CS128" s="477"/>
      <c r="CT128" s="477"/>
      <c r="CU128" s="477"/>
      <c r="CV128" s="477"/>
      <c r="CW128" s="477"/>
      <c r="CX128" s="477"/>
      <c r="CY128" s="477"/>
      <c r="CZ128" s="477"/>
      <c r="DA128" s="477"/>
      <c r="DB128" s="477"/>
      <c r="DC128" s="477"/>
      <c r="DD128" s="477"/>
      <c r="DE128" s="477"/>
      <c r="DF128" s="834"/>
      <c r="DG128" s="835" t="s">
        <v>64</v>
      </c>
      <c r="DH128" s="836"/>
      <c r="DI128" s="836"/>
      <c r="DJ128" s="836"/>
      <c r="DK128" s="836"/>
      <c r="DL128" s="836" t="s">
        <v>64</v>
      </c>
      <c r="DM128" s="836"/>
      <c r="DN128" s="836"/>
      <c r="DO128" s="836"/>
      <c r="DP128" s="836"/>
      <c r="DQ128" s="836" t="s">
        <v>64</v>
      </c>
      <c r="DR128" s="836"/>
      <c r="DS128" s="836"/>
      <c r="DT128" s="836"/>
      <c r="DU128" s="836"/>
      <c r="DV128" s="837" t="s">
        <v>64</v>
      </c>
      <c r="DW128" s="837"/>
      <c r="DX128" s="837"/>
      <c r="DY128" s="837"/>
      <c r="DZ128" s="838"/>
    </row>
    <row r="129" spans="1:131" s="468" customFormat="1" ht="26.25" customHeight="1" x14ac:dyDescent="0.2">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426</v>
      </c>
      <c r="X129" s="840"/>
      <c r="Y129" s="840"/>
      <c r="Z129" s="841"/>
      <c r="AA129" s="718">
        <v>9397952</v>
      </c>
      <c r="AB129" s="719"/>
      <c r="AC129" s="719"/>
      <c r="AD129" s="719"/>
      <c r="AE129" s="720"/>
      <c r="AF129" s="721">
        <v>9159398</v>
      </c>
      <c r="AG129" s="719"/>
      <c r="AH129" s="719"/>
      <c r="AI129" s="719"/>
      <c r="AJ129" s="720"/>
      <c r="AK129" s="721">
        <v>9254103</v>
      </c>
      <c r="AL129" s="719"/>
      <c r="AM129" s="719"/>
      <c r="AN129" s="719"/>
      <c r="AO129" s="720"/>
      <c r="AP129" s="842"/>
      <c r="AQ129" s="843"/>
      <c r="AR129" s="843"/>
      <c r="AS129" s="843"/>
      <c r="AT129" s="844"/>
      <c r="AU129" s="476"/>
      <c r="AV129" s="476"/>
      <c r="AW129" s="476"/>
      <c r="AX129" s="845" t="s">
        <v>427</v>
      </c>
      <c r="AY129" s="706"/>
      <c r="AZ129" s="706"/>
      <c r="BA129" s="706"/>
      <c r="BB129" s="706"/>
      <c r="BC129" s="706"/>
      <c r="BD129" s="706"/>
      <c r="BE129" s="707"/>
      <c r="BF129" s="846" t="s">
        <v>64</v>
      </c>
      <c r="BG129" s="847"/>
      <c r="BH129" s="847"/>
      <c r="BI129" s="847"/>
      <c r="BJ129" s="847"/>
      <c r="BK129" s="847"/>
      <c r="BL129" s="848"/>
      <c r="BM129" s="846">
        <v>18.47</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2">
      <c r="A130" s="693" t="s">
        <v>428</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429</v>
      </c>
      <c r="X130" s="840"/>
      <c r="Y130" s="840"/>
      <c r="Z130" s="841"/>
      <c r="AA130" s="718">
        <v>947560</v>
      </c>
      <c r="AB130" s="719"/>
      <c r="AC130" s="719"/>
      <c r="AD130" s="719"/>
      <c r="AE130" s="720"/>
      <c r="AF130" s="721">
        <v>926526</v>
      </c>
      <c r="AG130" s="719"/>
      <c r="AH130" s="719"/>
      <c r="AI130" s="719"/>
      <c r="AJ130" s="720"/>
      <c r="AK130" s="721">
        <v>905021</v>
      </c>
      <c r="AL130" s="719"/>
      <c r="AM130" s="719"/>
      <c r="AN130" s="719"/>
      <c r="AO130" s="720"/>
      <c r="AP130" s="842"/>
      <c r="AQ130" s="843"/>
      <c r="AR130" s="843"/>
      <c r="AS130" s="843"/>
      <c r="AT130" s="844"/>
      <c r="AU130" s="476"/>
      <c r="AV130" s="476"/>
      <c r="AW130" s="476"/>
      <c r="AX130" s="845" t="s">
        <v>430</v>
      </c>
      <c r="AY130" s="706"/>
      <c r="AZ130" s="706"/>
      <c r="BA130" s="706"/>
      <c r="BB130" s="706"/>
      <c r="BC130" s="706"/>
      <c r="BD130" s="706"/>
      <c r="BE130" s="707"/>
      <c r="BF130" s="851">
        <v>2.8</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5">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431</v>
      </c>
      <c r="X131" s="858"/>
      <c r="Y131" s="858"/>
      <c r="Z131" s="859"/>
      <c r="AA131" s="761">
        <v>8450392</v>
      </c>
      <c r="AB131" s="762"/>
      <c r="AC131" s="762"/>
      <c r="AD131" s="762"/>
      <c r="AE131" s="763"/>
      <c r="AF131" s="764">
        <v>8232872</v>
      </c>
      <c r="AG131" s="762"/>
      <c r="AH131" s="762"/>
      <c r="AI131" s="762"/>
      <c r="AJ131" s="763"/>
      <c r="AK131" s="764">
        <v>8349082</v>
      </c>
      <c r="AL131" s="762"/>
      <c r="AM131" s="762"/>
      <c r="AN131" s="762"/>
      <c r="AO131" s="763"/>
      <c r="AP131" s="860"/>
      <c r="AQ131" s="861"/>
      <c r="AR131" s="861"/>
      <c r="AS131" s="861"/>
      <c r="AT131" s="862"/>
      <c r="AU131" s="476"/>
      <c r="AV131" s="476"/>
      <c r="AW131" s="476"/>
      <c r="AX131" s="863" t="s">
        <v>432</v>
      </c>
      <c r="AY131" s="477"/>
      <c r="AZ131" s="477"/>
      <c r="BA131" s="477"/>
      <c r="BB131" s="477"/>
      <c r="BC131" s="477"/>
      <c r="BD131" s="477"/>
      <c r="BE131" s="834"/>
      <c r="BF131" s="864" t="s">
        <v>64</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2">
      <c r="A132" s="870" t="s">
        <v>433</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434</v>
      </c>
      <c r="W132" s="872"/>
      <c r="X132" s="872"/>
      <c r="Y132" s="872"/>
      <c r="Z132" s="873"/>
      <c r="AA132" s="874">
        <v>2.545384877</v>
      </c>
      <c r="AB132" s="875"/>
      <c r="AC132" s="875"/>
      <c r="AD132" s="875"/>
      <c r="AE132" s="876"/>
      <c r="AF132" s="877">
        <v>2.763750001</v>
      </c>
      <c r="AG132" s="875"/>
      <c r="AH132" s="875"/>
      <c r="AI132" s="875"/>
      <c r="AJ132" s="876"/>
      <c r="AK132" s="877">
        <v>3.1490168619999999</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5">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435</v>
      </c>
      <c r="W133" s="882"/>
      <c r="X133" s="882"/>
      <c r="Y133" s="882"/>
      <c r="Z133" s="883"/>
      <c r="AA133" s="884">
        <v>2.9</v>
      </c>
      <c r="AB133" s="885"/>
      <c r="AC133" s="885"/>
      <c r="AD133" s="885"/>
      <c r="AE133" s="886"/>
      <c r="AF133" s="884">
        <v>2.6</v>
      </c>
      <c r="AG133" s="885"/>
      <c r="AH133" s="885"/>
      <c r="AI133" s="885"/>
      <c r="AJ133" s="886"/>
      <c r="AK133" s="884">
        <v>2.8</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2">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 hidden="1" x14ac:dyDescent="0.2">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vUX7KYihDJICkP0hSqOPpGPe43RbhCt1Znx4+qOGXuqFH0teq8/euFoIqhHg9oQaevcgBc0Lr4Ll1q1+ie55cg==" saltValue="vRnROx+DfuyAEINo+khn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AA504-2B8A-4019-91D6-0B9B29E1194B}">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EmY/spAifN19WrmCg+857Cqsj+p+f5qsgqAqmzjI/WofTpdfoWH/SFJXc2FTRyWfrdNEum3HPsaIn3/UtouAjg==" saltValue="XJajnz1NBTLCzQ6B2dhjH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42176-F5FD-4A26-A6B6-C8A1C99984B3}">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WaPRwjEzcqJPLnsdLc0d9L9Vm3cT2G3kM1rNFo6/8Oo2sIfHfZwuonF1dkXMZftoraDgBl+0ZCXNctq0Jbh2Q==" saltValue="cv9tsL9Xjz4U2MPc+nWw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6AA3F-9C62-431B-93DD-BBC565B4602D}">
  <sheetPr>
    <pageSetUpPr fitToPage="1"/>
  </sheetPr>
  <dimension ref="A1:AZ73"/>
  <sheetViews>
    <sheetView showGridLines="0" view="pageBreakPreview"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436</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889" t="s">
        <v>437</v>
      </c>
      <c r="AL6" s="889"/>
      <c r="AM6" s="889"/>
      <c r="AN6" s="889"/>
    </row>
    <row r="7" spans="1:46" ht="13.5" customHeight="1" x14ac:dyDescent="0.2">
      <c r="A7" s="10"/>
      <c r="AK7" s="890"/>
      <c r="AL7" s="891"/>
      <c r="AM7" s="891"/>
      <c r="AN7" s="892"/>
      <c r="AO7" s="893" t="s">
        <v>438</v>
      </c>
      <c r="AP7" s="894"/>
      <c r="AQ7" s="895" t="s">
        <v>439</v>
      </c>
      <c r="AR7" s="896"/>
    </row>
    <row r="8" spans="1:46" ht="13" x14ac:dyDescent="0.2">
      <c r="A8" s="10"/>
      <c r="AK8" s="897"/>
      <c r="AL8" s="898"/>
      <c r="AM8" s="898"/>
      <c r="AN8" s="899"/>
      <c r="AO8" s="900"/>
      <c r="AP8" s="901" t="s">
        <v>440</v>
      </c>
      <c r="AQ8" s="902" t="s">
        <v>441</v>
      </c>
      <c r="AR8" s="903" t="s">
        <v>442</v>
      </c>
    </row>
    <row r="9" spans="1:46" ht="13" x14ac:dyDescent="0.2">
      <c r="A9" s="10"/>
      <c r="AK9" s="904" t="s">
        <v>443</v>
      </c>
      <c r="AL9" s="905"/>
      <c r="AM9" s="905"/>
      <c r="AN9" s="906"/>
      <c r="AO9" s="907">
        <v>3047107</v>
      </c>
      <c r="AP9" s="907">
        <v>106905</v>
      </c>
      <c r="AQ9" s="908">
        <v>97843</v>
      </c>
      <c r="AR9" s="909">
        <v>9.3000000000000007</v>
      </c>
    </row>
    <row r="10" spans="1:46" ht="13.5" customHeight="1" x14ac:dyDescent="0.2">
      <c r="A10" s="10"/>
      <c r="AK10" s="904" t="s">
        <v>444</v>
      </c>
      <c r="AL10" s="905"/>
      <c r="AM10" s="905"/>
      <c r="AN10" s="906"/>
      <c r="AO10" s="910">
        <v>14849</v>
      </c>
      <c r="AP10" s="910">
        <v>521</v>
      </c>
      <c r="AQ10" s="911">
        <v>9606</v>
      </c>
      <c r="AR10" s="912">
        <v>-94.6</v>
      </c>
    </row>
    <row r="11" spans="1:46" ht="13.5" customHeight="1" x14ac:dyDescent="0.2">
      <c r="A11" s="10"/>
      <c r="AK11" s="904" t="s">
        <v>445</v>
      </c>
      <c r="AL11" s="905"/>
      <c r="AM11" s="905"/>
      <c r="AN11" s="906"/>
      <c r="AO11" s="910">
        <v>15128</v>
      </c>
      <c r="AP11" s="910">
        <v>531</v>
      </c>
      <c r="AQ11" s="911">
        <v>1489</v>
      </c>
      <c r="AR11" s="912">
        <v>-64.3</v>
      </c>
    </row>
    <row r="12" spans="1:46" ht="13.5" customHeight="1" x14ac:dyDescent="0.2">
      <c r="A12" s="10"/>
      <c r="AK12" s="904" t="s">
        <v>446</v>
      </c>
      <c r="AL12" s="905"/>
      <c r="AM12" s="905"/>
      <c r="AN12" s="906"/>
      <c r="AO12" s="910" t="s">
        <v>447</v>
      </c>
      <c r="AP12" s="910" t="s">
        <v>447</v>
      </c>
      <c r="AQ12" s="911">
        <v>32</v>
      </c>
      <c r="AR12" s="912" t="s">
        <v>447</v>
      </c>
    </row>
    <row r="13" spans="1:46" ht="13.5" customHeight="1" x14ac:dyDescent="0.2">
      <c r="A13" s="10"/>
      <c r="AK13" s="904" t="s">
        <v>448</v>
      </c>
      <c r="AL13" s="905"/>
      <c r="AM13" s="905"/>
      <c r="AN13" s="906"/>
      <c r="AO13" s="910">
        <v>235305</v>
      </c>
      <c r="AP13" s="910">
        <v>8255</v>
      </c>
      <c r="AQ13" s="911">
        <v>3914</v>
      </c>
      <c r="AR13" s="912">
        <v>110.9</v>
      </c>
    </row>
    <row r="14" spans="1:46" ht="13.5" customHeight="1" x14ac:dyDescent="0.2">
      <c r="A14" s="10"/>
      <c r="AK14" s="904" t="s">
        <v>449</v>
      </c>
      <c r="AL14" s="905"/>
      <c r="AM14" s="905"/>
      <c r="AN14" s="906"/>
      <c r="AO14" s="910">
        <v>2268</v>
      </c>
      <c r="AP14" s="910">
        <v>80</v>
      </c>
      <c r="AQ14" s="911">
        <v>2436</v>
      </c>
      <c r="AR14" s="912">
        <v>-96.7</v>
      </c>
    </row>
    <row r="15" spans="1:46" ht="13.5" customHeight="1" x14ac:dyDescent="0.2">
      <c r="A15" s="10"/>
      <c r="AK15" s="913" t="s">
        <v>450</v>
      </c>
      <c r="AL15" s="914"/>
      <c r="AM15" s="914"/>
      <c r="AN15" s="915"/>
      <c r="AO15" s="910">
        <v>-109847</v>
      </c>
      <c r="AP15" s="910">
        <v>-3854</v>
      </c>
      <c r="AQ15" s="911">
        <v>-5849</v>
      </c>
      <c r="AR15" s="912">
        <v>-34.1</v>
      </c>
    </row>
    <row r="16" spans="1:46" ht="13" x14ac:dyDescent="0.2">
      <c r="A16" s="10"/>
      <c r="AK16" s="913" t="s">
        <v>120</v>
      </c>
      <c r="AL16" s="914"/>
      <c r="AM16" s="914"/>
      <c r="AN16" s="915"/>
      <c r="AO16" s="910">
        <v>3204810</v>
      </c>
      <c r="AP16" s="910">
        <v>112438</v>
      </c>
      <c r="AQ16" s="911">
        <v>109470</v>
      </c>
      <c r="AR16" s="912">
        <v>2.7</v>
      </c>
    </row>
    <row r="17" spans="1:46" ht="13" x14ac:dyDescent="0.2">
      <c r="A17" s="10"/>
    </row>
    <row r="18" spans="1:46" ht="13" x14ac:dyDescent="0.2">
      <c r="A18" s="10"/>
      <c r="AQ18" s="916"/>
      <c r="AR18" s="916"/>
    </row>
    <row r="19" spans="1:46" ht="13" x14ac:dyDescent="0.2">
      <c r="A19" s="10"/>
      <c r="AK19" s="3" t="s">
        <v>451</v>
      </c>
    </row>
    <row r="20" spans="1:46" ht="13" x14ac:dyDescent="0.2">
      <c r="A20" s="10"/>
      <c r="AK20" s="917"/>
      <c r="AL20" s="918"/>
      <c r="AM20" s="918"/>
      <c r="AN20" s="919"/>
      <c r="AO20" s="920" t="s">
        <v>452</v>
      </c>
      <c r="AP20" s="921" t="s">
        <v>453</v>
      </c>
      <c r="AQ20" s="922" t="s">
        <v>454</v>
      </c>
      <c r="AR20" s="923"/>
    </row>
    <row r="21" spans="1:46" s="889" customFormat="1" ht="13" x14ac:dyDescent="0.2">
      <c r="A21" s="924"/>
      <c r="AK21" s="925" t="s">
        <v>455</v>
      </c>
      <c r="AL21" s="926"/>
      <c r="AM21" s="926"/>
      <c r="AN21" s="927"/>
      <c r="AO21" s="928">
        <v>11.44</v>
      </c>
      <c r="AP21" s="929">
        <v>10.17</v>
      </c>
      <c r="AQ21" s="930">
        <v>1.27</v>
      </c>
      <c r="AS21" s="931"/>
      <c r="AT21" s="924"/>
    </row>
    <row r="22" spans="1:46" s="889" customFormat="1" ht="13" x14ac:dyDescent="0.2">
      <c r="A22" s="924"/>
      <c r="AK22" s="925" t="s">
        <v>456</v>
      </c>
      <c r="AL22" s="926"/>
      <c r="AM22" s="926"/>
      <c r="AN22" s="927"/>
      <c r="AO22" s="932">
        <v>97.2</v>
      </c>
      <c r="AP22" s="933">
        <v>97.1</v>
      </c>
      <c r="AQ22" s="934">
        <v>0.1</v>
      </c>
      <c r="AR22" s="916"/>
      <c r="AS22" s="931"/>
      <c r="AT22" s="924"/>
    </row>
    <row r="23" spans="1:46" s="889" customFormat="1" ht="13" x14ac:dyDescent="0.2">
      <c r="A23" s="924"/>
      <c r="AP23" s="916"/>
      <c r="AQ23" s="916"/>
      <c r="AR23" s="916"/>
      <c r="AS23" s="931"/>
      <c r="AT23" s="924"/>
    </row>
    <row r="24" spans="1:46" s="889" customFormat="1" ht="13" x14ac:dyDescent="0.2">
      <c r="A24" s="924"/>
      <c r="AP24" s="916"/>
      <c r="AQ24" s="916"/>
      <c r="AR24" s="916"/>
      <c r="AS24" s="931"/>
      <c r="AT24" s="924"/>
    </row>
    <row r="25" spans="1:46" s="889" customFormat="1" ht="13" x14ac:dyDescent="0.2">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ht="13" x14ac:dyDescent="0.2">
      <c r="A26" s="939" t="s">
        <v>457</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ht="13" x14ac:dyDescent="0.2">
      <c r="A27" s="940"/>
      <c r="AS27" s="3"/>
      <c r="AT27" s="3"/>
    </row>
    <row r="28" spans="1:46" ht="16.5" x14ac:dyDescent="0.2">
      <c r="A28" s="16" t="s">
        <v>458</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ht="13" x14ac:dyDescent="0.2">
      <c r="A29" s="10"/>
      <c r="AK29" s="889" t="s">
        <v>459</v>
      </c>
      <c r="AL29" s="889"/>
      <c r="AM29" s="889"/>
      <c r="AN29" s="889"/>
      <c r="AS29" s="942"/>
    </row>
    <row r="30" spans="1:46" ht="13.5" customHeight="1" x14ac:dyDescent="0.2">
      <c r="A30" s="10"/>
      <c r="AK30" s="890"/>
      <c r="AL30" s="891"/>
      <c r="AM30" s="891"/>
      <c r="AN30" s="892"/>
      <c r="AO30" s="893" t="s">
        <v>438</v>
      </c>
      <c r="AP30" s="894"/>
      <c r="AQ30" s="895" t="s">
        <v>439</v>
      </c>
      <c r="AR30" s="896"/>
    </row>
    <row r="31" spans="1:46" ht="13" x14ac:dyDescent="0.2">
      <c r="A31" s="10"/>
      <c r="AK31" s="897"/>
      <c r="AL31" s="898"/>
      <c r="AM31" s="898"/>
      <c r="AN31" s="899"/>
      <c r="AO31" s="900"/>
      <c r="AP31" s="901" t="s">
        <v>440</v>
      </c>
      <c r="AQ31" s="902" t="s">
        <v>441</v>
      </c>
      <c r="AR31" s="903" t="s">
        <v>442</v>
      </c>
    </row>
    <row r="32" spans="1:46" ht="27" customHeight="1" x14ac:dyDescent="0.2">
      <c r="A32" s="10"/>
      <c r="AK32" s="943" t="s">
        <v>460</v>
      </c>
      <c r="AL32" s="944"/>
      <c r="AM32" s="944"/>
      <c r="AN32" s="945"/>
      <c r="AO32" s="946">
        <v>939396</v>
      </c>
      <c r="AP32" s="946">
        <v>32958</v>
      </c>
      <c r="AQ32" s="947">
        <v>69401</v>
      </c>
      <c r="AR32" s="948">
        <v>-52.5</v>
      </c>
    </row>
    <row r="33" spans="1:46" ht="13.5" customHeight="1" x14ac:dyDescent="0.2">
      <c r="A33" s="10"/>
      <c r="AK33" s="943" t="s">
        <v>461</v>
      </c>
      <c r="AL33" s="944"/>
      <c r="AM33" s="944"/>
      <c r="AN33" s="945"/>
      <c r="AO33" s="946" t="s">
        <v>447</v>
      </c>
      <c r="AP33" s="946" t="s">
        <v>447</v>
      </c>
      <c r="AQ33" s="947" t="s">
        <v>447</v>
      </c>
      <c r="AR33" s="948" t="s">
        <v>447</v>
      </c>
    </row>
    <row r="34" spans="1:46" ht="27" customHeight="1" x14ac:dyDescent="0.2">
      <c r="A34" s="10"/>
      <c r="AK34" s="943" t="s">
        <v>462</v>
      </c>
      <c r="AL34" s="944"/>
      <c r="AM34" s="944"/>
      <c r="AN34" s="945"/>
      <c r="AO34" s="946" t="s">
        <v>447</v>
      </c>
      <c r="AP34" s="946" t="s">
        <v>447</v>
      </c>
      <c r="AQ34" s="947">
        <v>9</v>
      </c>
      <c r="AR34" s="948" t="s">
        <v>447</v>
      </c>
    </row>
    <row r="35" spans="1:46" ht="27" customHeight="1" x14ac:dyDescent="0.2">
      <c r="A35" s="10"/>
      <c r="AK35" s="943" t="s">
        <v>463</v>
      </c>
      <c r="AL35" s="944"/>
      <c r="AM35" s="944"/>
      <c r="AN35" s="945"/>
      <c r="AO35" s="946">
        <v>239039</v>
      </c>
      <c r="AP35" s="946">
        <v>8386</v>
      </c>
      <c r="AQ35" s="947">
        <v>18088</v>
      </c>
      <c r="AR35" s="948">
        <v>-53.6</v>
      </c>
    </row>
    <row r="36" spans="1:46" ht="27" customHeight="1" x14ac:dyDescent="0.2">
      <c r="A36" s="10"/>
      <c r="AK36" s="943" t="s">
        <v>464</v>
      </c>
      <c r="AL36" s="944"/>
      <c r="AM36" s="944"/>
      <c r="AN36" s="945"/>
      <c r="AO36" s="946">
        <v>20537</v>
      </c>
      <c r="AP36" s="946">
        <v>721</v>
      </c>
      <c r="AQ36" s="947">
        <v>3145</v>
      </c>
      <c r="AR36" s="948">
        <v>-77.099999999999994</v>
      </c>
    </row>
    <row r="37" spans="1:46" ht="13.5" customHeight="1" x14ac:dyDescent="0.2">
      <c r="A37" s="10"/>
      <c r="AK37" s="943" t="s">
        <v>465</v>
      </c>
      <c r="AL37" s="944"/>
      <c r="AM37" s="944"/>
      <c r="AN37" s="945"/>
      <c r="AO37" s="946" t="s">
        <v>447</v>
      </c>
      <c r="AP37" s="946" t="s">
        <v>447</v>
      </c>
      <c r="AQ37" s="947">
        <v>424</v>
      </c>
      <c r="AR37" s="948" t="s">
        <v>447</v>
      </c>
    </row>
    <row r="38" spans="1:46" ht="27" customHeight="1" x14ac:dyDescent="0.2">
      <c r="A38" s="10"/>
      <c r="AK38" s="949" t="s">
        <v>466</v>
      </c>
      <c r="AL38" s="950"/>
      <c r="AM38" s="950"/>
      <c r="AN38" s="951"/>
      <c r="AO38" s="952" t="s">
        <v>447</v>
      </c>
      <c r="AP38" s="952" t="s">
        <v>447</v>
      </c>
      <c r="AQ38" s="953">
        <v>3</v>
      </c>
      <c r="AR38" s="934" t="s">
        <v>447</v>
      </c>
      <c r="AS38" s="942"/>
    </row>
    <row r="39" spans="1:46" ht="13" x14ac:dyDescent="0.2">
      <c r="A39" s="10"/>
      <c r="AK39" s="949" t="s">
        <v>467</v>
      </c>
      <c r="AL39" s="950"/>
      <c r="AM39" s="950"/>
      <c r="AN39" s="951"/>
      <c r="AO39" s="946">
        <v>-31037</v>
      </c>
      <c r="AP39" s="946">
        <v>-1089</v>
      </c>
      <c r="AQ39" s="947">
        <v>-2976</v>
      </c>
      <c r="AR39" s="948">
        <v>-63.4</v>
      </c>
      <c r="AS39" s="942"/>
    </row>
    <row r="40" spans="1:46" ht="27" customHeight="1" x14ac:dyDescent="0.2">
      <c r="A40" s="10"/>
      <c r="AK40" s="943" t="s">
        <v>468</v>
      </c>
      <c r="AL40" s="944"/>
      <c r="AM40" s="944"/>
      <c r="AN40" s="945"/>
      <c r="AO40" s="946">
        <v>-905021</v>
      </c>
      <c r="AP40" s="946">
        <v>-31752</v>
      </c>
      <c r="AQ40" s="947">
        <v>-62148</v>
      </c>
      <c r="AR40" s="948">
        <v>-48.9</v>
      </c>
      <c r="AS40" s="942"/>
    </row>
    <row r="41" spans="1:46" ht="13" x14ac:dyDescent="0.2">
      <c r="A41" s="10"/>
      <c r="AK41" s="954" t="s">
        <v>231</v>
      </c>
      <c r="AL41" s="955"/>
      <c r="AM41" s="955"/>
      <c r="AN41" s="956"/>
      <c r="AO41" s="946">
        <v>262914</v>
      </c>
      <c r="AP41" s="946">
        <v>9224</v>
      </c>
      <c r="AQ41" s="947">
        <v>25946</v>
      </c>
      <c r="AR41" s="948">
        <v>-64.400000000000006</v>
      </c>
      <c r="AS41" s="942"/>
    </row>
    <row r="42" spans="1:46" ht="13" x14ac:dyDescent="0.2">
      <c r="A42" s="10"/>
      <c r="AK42" s="957"/>
      <c r="AQ42" s="916"/>
      <c r="AR42" s="916"/>
      <c r="AS42" s="942"/>
    </row>
    <row r="43" spans="1:46" ht="13" x14ac:dyDescent="0.2">
      <c r="A43" s="10"/>
      <c r="AP43" s="958"/>
      <c r="AQ43" s="916"/>
      <c r="AS43" s="942"/>
    </row>
    <row r="44" spans="1:46" ht="13" x14ac:dyDescent="0.2">
      <c r="A44" s="10"/>
      <c r="AQ44" s="916"/>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469</v>
      </c>
    </row>
    <row r="48" spans="1:46" ht="13" x14ac:dyDescent="0.2">
      <c r="A48" s="10"/>
      <c r="AK48" s="960" t="s">
        <v>470</v>
      </c>
      <c r="AL48" s="960"/>
      <c r="AM48" s="960"/>
      <c r="AN48" s="960"/>
      <c r="AO48" s="960"/>
      <c r="AP48" s="960"/>
      <c r="AQ48" s="961"/>
      <c r="AR48" s="960"/>
    </row>
    <row r="49" spans="1:44" ht="13.5" customHeight="1" x14ac:dyDescent="0.2">
      <c r="A49" s="10"/>
      <c r="AK49" s="962"/>
      <c r="AL49" s="963"/>
      <c r="AM49" s="964" t="s">
        <v>438</v>
      </c>
      <c r="AN49" s="965" t="s">
        <v>471</v>
      </c>
      <c r="AO49" s="966"/>
      <c r="AP49" s="966"/>
      <c r="AQ49" s="966"/>
      <c r="AR49" s="967"/>
    </row>
    <row r="50" spans="1:44" ht="13" x14ac:dyDescent="0.2">
      <c r="A50" s="10"/>
      <c r="AK50" s="968"/>
      <c r="AL50" s="969"/>
      <c r="AM50" s="970"/>
      <c r="AN50" s="971" t="s">
        <v>472</v>
      </c>
      <c r="AO50" s="972" t="s">
        <v>473</v>
      </c>
      <c r="AP50" s="973" t="s">
        <v>474</v>
      </c>
      <c r="AQ50" s="974" t="s">
        <v>475</v>
      </c>
      <c r="AR50" s="975" t="s">
        <v>476</v>
      </c>
    </row>
    <row r="51" spans="1:44" ht="13" x14ac:dyDescent="0.2">
      <c r="A51" s="10"/>
      <c r="AK51" s="962" t="s">
        <v>477</v>
      </c>
      <c r="AL51" s="963"/>
      <c r="AM51" s="976">
        <v>2761536</v>
      </c>
      <c r="AN51" s="977">
        <v>91944</v>
      </c>
      <c r="AO51" s="978">
        <v>19.3</v>
      </c>
      <c r="AP51" s="979">
        <v>132981</v>
      </c>
      <c r="AQ51" s="980">
        <v>58.7</v>
      </c>
      <c r="AR51" s="981">
        <v>-39.4</v>
      </c>
    </row>
    <row r="52" spans="1:44" ht="13" x14ac:dyDescent="0.2">
      <c r="A52" s="10"/>
      <c r="AK52" s="982"/>
      <c r="AL52" s="983" t="s">
        <v>478</v>
      </c>
      <c r="AM52" s="984">
        <v>1327493</v>
      </c>
      <c r="AN52" s="985">
        <v>44198</v>
      </c>
      <c r="AO52" s="986">
        <v>1.6</v>
      </c>
      <c r="AP52" s="987">
        <v>56973</v>
      </c>
      <c r="AQ52" s="988">
        <v>9.1999999999999993</v>
      </c>
      <c r="AR52" s="989">
        <v>-7.6</v>
      </c>
    </row>
    <row r="53" spans="1:44" ht="13" x14ac:dyDescent="0.2">
      <c r="A53" s="10"/>
      <c r="AK53" s="962" t="s">
        <v>479</v>
      </c>
      <c r="AL53" s="963"/>
      <c r="AM53" s="976">
        <v>4580782</v>
      </c>
      <c r="AN53" s="977">
        <v>154506</v>
      </c>
      <c r="AO53" s="978">
        <v>68</v>
      </c>
      <c r="AP53" s="979">
        <v>128523</v>
      </c>
      <c r="AQ53" s="980">
        <v>-3.4</v>
      </c>
      <c r="AR53" s="981">
        <v>71.400000000000006</v>
      </c>
    </row>
    <row r="54" spans="1:44" ht="13" x14ac:dyDescent="0.2">
      <c r="A54" s="10"/>
      <c r="AK54" s="982"/>
      <c r="AL54" s="983" t="s">
        <v>478</v>
      </c>
      <c r="AM54" s="984">
        <v>3507829</v>
      </c>
      <c r="AN54" s="985">
        <v>118316</v>
      </c>
      <c r="AO54" s="986">
        <v>167.7</v>
      </c>
      <c r="AP54" s="987">
        <v>56792</v>
      </c>
      <c r="AQ54" s="988">
        <v>-0.3</v>
      </c>
      <c r="AR54" s="989">
        <v>168</v>
      </c>
    </row>
    <row r="55" spans="1:44" ht="13" x14ac:dyDescent="0.2">
      <c r="A55" s="10"/>
      <c r="AK55" s="962" t="s">
        <v>480</v>
      </c>
      <c r="AL55" s="963"/>
      <c r="AM55" s="976">
        <v>3559758</v>
      </c>
      <c r="AN55" s="977">
        <v>121951</v>
      </c>
      <c r="AO55" s="978">
        <v>-21.1</v>
      </c>
      <c r="AP55" s="979">
        <v>92919</v>
      </c>
      <c r="AQ55" s="980">
        <v>-27.7</v>
      </c>
      <c r="AR55" s="981">
        <v>6.6</v>
      </c>
    </row>
    <row r="56" spans="1:44" ht="13" x14ac:dyDescent="0.2">
      <c r="A56" s="10"/>
      <c r="AK56" s="982"/>
      <c r="AL56" s="983" t="s">
        <v>478</v>
      </c>
      <c r="AM56" s="984">
        <v>2746118</v>
      </c>
      <c r="AN56" s="985">
        <v>94077</v>
      </c>
      <c r="AO56" s="986">
        <v>-20.5</v>
      </c>
      <c r="AP56" s="987">
        <v>54128</v>
      </c>
      <c r="AQ56" s="988">
        <v>-4.7</v>
      </c>
      <c r="AR56" s="989">
        <v>-15.8</v>
      </c>
    </row>
    <row r="57" spans="1:44" ht="13" x14ac:dyDescent="0.2">
      <c r="A57" s="10"/>
      <c r="AK57" s="962" t="s">
        <v>481</v>
      </c>
      <c r="AL57" s="963"/>
      <c r="AM57" s="976">
        <v>2459024</v>
      </c>
      <c r="AN57" s="977">
        <v>85185</v>
      </c>
      <c r="AO57" s="978">
        <v>-30.1</v>
      </c>
      <c r="AP57" s="979">
        <v>103663</v>
      </c>
      <c r="AQ57" s="980">
        <v>11.6</v>
      </c>
      <c r="AR57" s="981">
        <v>-41.7</v>
      </c>
    </row>
    <row r="58" spans="1:44" ht="13" x14ac:dyDescent="0.2">
      <c r="A58" s="10"/>
      <c r="AK58" s="982"/>
      <c r="AL58" s="983" t="s">
        <v>478</v>
      </c>
      <c r="AM58" s="984">
        <v>1129368</v>
      </c>
      <c r="AN58" s="985">
        <v>39123</v>
      </c>
      <c r="AO58" s="986">
        <v>-58.4</v>
      </c>
      <c r="AP58" s="987">
        <v>64346</v>
      </c>
      <c r="AQ58" s="988">
        <v>18.899999999999999</v>
      </c>
      <c r="AR58" s="989">
        <v>-77.3</v>
      </c>
    </row>
    <row r="59" spans="1:44" ht="13" x14ac:dyDescent="0.2">
      <c r="A59" s="10"/>
      <c r="AK59" s="962" t="s">
        <v>482</v>
      </c>
      <c r="AL59" s="963"/>
      <c r="AM59" s="976">
        <v>2307527</v>
      </c>
      <c r="AN59" s="977">
        <v>80957</v>
      </c>
      <c r="AO59" s="978">
        <v>-5</v>
      </c>
      <c r="AP59" s="979">
        <v>92012</v>
      </c>
      <c r="AQ59" s="980">
        <v>-11.2</v>
      </c>
      <c r="AR59" s="981">
        <v>6.2</v>
      </c>
    </row>
    <row r="60" spans="1:44" ht="13" x14ac:dyDescent="0.2">
      <c r="A60" s="10"/>
      <c r="AK60" s="982"/>
      <c r="AL60" s="983" t="s">
        <v>478</v>
      </c>
      <c r="AM60" s="984">
        <v>864446</v>
      </c>
      <c r="AN60" s="985">
        <v>30328</v>
      </c>
      <c r="AO60" s="986">
        <v>-22.5</v>
      </c>
      <c r="AP60" s="987">
        <v>61382</v>
      </c>
      <c r="AQ60" s="988">
        <v>-4.5999999999999996</v>
      </c>
      <c r="AR60" s="989">
        <v>-17.899999999999999</v>
      </c>
    </row>
    <row r="61" spans="1:44" ht="13" x14ac:dyDescent="0.2">
      <c r="A61" s="10"/>
      <c r="AK61" s="962" t="s">
        <v>483</v>
      </c>
      <c r="AL61" s="990"/>
      <c r="AM61" s="976">
        <v>3133725</v>
      </c>
      <c r="AN61" s="977">
        <v>106909</v>
      </c>
      <c r="AO61" s="978">
        <v>6.2</v>
      </c>
      <c r="AP61" s="979">
        <v>110020</v>
      </c>
      <c r="AQ61" s="991">
        <v>5.6</v>
      </c>
      <c r="AR61" s="981">
        <v>0.6</v>
      </c>
    </row>
    <row r="62" spans="1:44" ht="13" x14ac:dyDescent="0.2">
      <c r="A62" s="10"/>
      <c r="AK62" s="982"/>
      <c r="AL62" s="983" t="s">
        <v>478</v>
      </c>
      <c r="AM62" s="984">
        <v>1915051</v>
      </c>
      <c r="AN62" s="985">
        <v>65208</v>
      </c>
      <c r="AO62" s="986">
        <v>13.6</v>
      </c>
      <c r="AP62" s="987">
        <v>58724</v>
      </c>
      <c r="AQ62" s="988">
        <v>3.7</v>
      </c>
      <c r="AR62" s="989">
        <v>9.9</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gTAy29UhRm5icik/71iN+9rS862bQE5KHeV4vvMwrWv7jtqHvKgPEV+yJI/zODfq5NgIefwK3n1TYMl0APyLKg==" saltValue="OZ7D8vP1WMPZLeZAyCr6Bg=="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31C4C-C0E6-4E10-AC52-3973831432F9}">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Cod7JUFaiYj8XELVBnux9Oa+poosnjWkYUOvm9+THZ/INQY3Nkb26z1t7XFVeeQj7bnopYrmUhvn7XfExNI7vA==" saltValue="xKJKHTsUHNd4Iv8Nmsbx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EA152-B4A7-45D0-93F0-D39CDF150675}">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e1iEt6iTVY6WcLlqspmwbHSODhSCkfosywtjFkO8NKzMbQGp/jx7tuXSzBB399ukPMsuPM/ABEMbwvpPCMFsQ==" saltValue="xA1bb7bBUs8A2ynIgJ4C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DFB08-3799-4B60-9BF8-257070604DBE}">
  <sheetPr>
    <pageSetUpPr fitToPage="1"/>
  </sheetPr>
  <dimension ref="B1:J50"/>
  <sheetViews>
    <sheetView showGridLines="0" zoomScaleSheetLayoutView="100" workbookViewId="0"/>
  </sheetViews>
  <sheetFormatPr defaultColWidth="0" defaultRowHeight="13.5" customHeight="1" zeroHeight="1" x14ac:dyDescent="0.2"/>
  <cols>
    <col min="1" max="1" width="8.26953125" style="992" customWidth="1"/>
    <col min="2" max="16" width="14.6328125" style="992" customWidth="1"/>
    <col min="17" max="16384" width="0" style="99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993"/>
      <c r="C45" s="993"/>
      <c r="D45" s="993"/>
      <c r="E45" s="993"/>
      <c r="F45" s="993"/>
      <c r="G45" s="993"/>
      <c r="H45" s="993"/>
      <c r="I45" s="993"/>
      <c r="J45" s="994" t="s">
        <v>484</v>
      </c>
    </row>
    <row r="46" spans="2:10" ht="29.25" customHeight="1" thickBot="1" x14ac:dyDescent="0.3">
      <c r="B46" s="995" t="s">
        <v>24</v>
      </c>
      <c r="C46" s="996"/>
      <c r="D46" s="996"/>
      <c r="E46" s="997" t="s">
        <v>485</v>
      </c>
      <c r="F46" s="998" t="s">
        <v>3</v>
      </c>
      <c r="G46" s="999" t="s">
        <v>4</v>
      </c>
      <c r="H46" s="999" t="s">
        <v>5</v>
      </c>
      <c r="I46" s="999" t="s">
        <v>6</v>
      </c>
      <c r="J46" s="1000" t="s">
        <v>7</v>
      </c>
    </row>
    <row r="47" spans="2:10" ht="57.75" customHeight="1" x14ac:dyDescent="0.2">
      <c r="B47" s="1001"/>
      <c r="C47" s="1002" t="s">
        <v>486</v>
      </c>
      <c r="D47" s="1002"/>
      <c r="E47" s="1003"/>
      <c r="F47" s="1004">
        <v>10.19</v>
      </c>
      <c r="G47" s="1005">
        <v>8.61</v>
      </c>
      <c r="H47" s="1005">
        <v>9.7100000000000009</v>
      </c>
      <c r="I47" s="1005">
        <v>10.119999999999999</v>
      </c>
      <c r="J47" s="1006">
        <v>8.94</v>
      </c>
    </row>
    <row r="48" spans="2:10" ht="57.75" customHeight="1" x14ac:dyDescent="0.2">
      <c r="B48" s="1007"/>
      <c r="C48" s="1008" t="s">
        <v>487</v>
      </c>
      <c r="D48" s="1008"/>
      <c r="E48" s="1009"/>
      <c r="F48" s="1010">
        <v>7.24</v>
      </c>
      <c r="G48" s="1011">
        <v>8.06</v>
      </c>
      <c r="H48" s="1011">
        <v>7.71</v>
      </c>
      <c r="I48" s="1011">
        <v>8.0399999999999991</v>
      </c>
      <c r="J48" s="1012">
        <v>7.19</v>
      </c>
    </row>
    <row r="49" spans="2:10" ht="57.75" customHeight="1" thickBot="1" x14ac:dyDescent="0.25">
      <c r="B49" s="1013"/>
      <c r="C49" s="1014" t="s">
        <v>488</v>
      </c>
      <c r="D49" s="1014"/>
      <c r="E49" s="1015"/>
      <c r="F49" s="1016" t="s">
        <v>489</v>
      </c>
      <c r="G49" s="1017" t="s">
        <v>490</v>
      </c>
      <c r="H49" s="1017">
        <v>1.51</v>
      </c>
      <c r="I49" s="1017">
        <v>0.28000000000000003</v>
      </c>
      <c r="J49" s="1018" t="s">
        <v>491</v>
      </c>
    </row>
    <row r="50" spans="2:10" ht="13" x14ac:dyDescent="0.2"/>
  </sheetData>
  <sheetProtection algorithmName="SHA-512" hashValue="Rekv58O9S4yGxH/9WCnRvI+D34hTpJqCPzsJj/hiWdsaD/QEmlG2xcBBGUq2cYZDabJtJtLfuf21RBE2vdBasw==" saltValue="3twN6mrYUQKmccppCFPu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中武　雅博</cp:lastModifiedBy>
  <cp:lastPrinted>2025-08-26T04:09:01Z</cp:lastPrinted>
  <dcterms:created xsi:type="dcterms:W3CDTF">2025-07-24T12:18:49Z</dcterms:created>
  <dcterms:modified xsi:type="dcterms:W3CDTF">2025-09-02T04:38:40Z</dcterms:modified>
  <cp:category/>
</cp:coreProperties>
</file>